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Lab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23" i="8" l="1"/>
  <c r="N123" i="8" s="1"/>
  <c r="M8" i="8"/>
  <c r="N8" i="8" s="1"/>
</calcChain>
</file>

<file path=xl/sharedStrings.xml><?xml version="1.0" encoding="utf-8"?>
<sst xmlns="http://schemas.openxmlformats.org/spreadsheetml/2006/main" count="1463" uniqueCount="459">
  <si>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</si>
  <si>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</si>
  <si>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</si>
  <si>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</si>
  <si>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</si>
  <si>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</si>
  <si>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</si>
  <si>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</si>
  <si>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</si>
  <si>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UNIT PRICE</t>
  </si>
  <si>
    <t>PACK SIZE</t>
  </si>
  <si>
    <t>USD</t>
  </si>
  <si>
    <t>LKR</t>
  </si>
  <si>
    <t>TOTAL AWARDED VALUE IN LKR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</si>
  <si>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</si>
  <si>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</si>
  <si>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</si>
  <si>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</si>
  <si>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</si>
  <si>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</si>
  <si>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</si>
  <si>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</si>
  <si>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</si>
  <si>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</si>
  <si>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</si>
  <si>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</si>
  <si>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</si>
  <si>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UNIT PRICE FOR EACH (LKR)</t>
  </si>
  <si>
    <t xml:space="preserve">                                                             * Column L and M will be filled after issuing the indent</t>
  </si>
  <si>
    <t>EURO</t>
  </si>
  <si>
    <t>2019/SPC/N/R/D/00139</t>
  </si>
  <si>
    <t>40300601</t>
  </si>
  <si>
    <t xml:space="preserve">Xylene sulphur free  </t>
  </si>
  <si>
    <t>DHS/RL/100SM/19</t>
  </si>
  <si>
    <t>Neochem International(PVT) ltd-sri lanka</t>
  </si>
  <si>
    <t>2019/SPC/N/R/D/00149</t>
  </si>
  <si>
    <t>43003501</t>
  </si>
  <si>
    <t xml:space="preserve">Ferric chloride anhydrous AR  </t>
  </si>
  <si>
    <t>DHS/RL/123NK/19</t>
  </si>
  <si>
    <t>Hemsons International (pte)Ltd-Sri lanka</t>
  </si>
  <si>
    <t>_</t>
  </si>
  <si>
    <t>2020/SPC/N/C/D/00169</t>
  </si>
  <si>
    <t>45501701</t>
  </si>
  <si>
    <t xml:space="preserve">Acetic acid Glacial HPLC  </t>
  </si>
  <si>
    <t>DHS/RL/92SR/20</t>
  </si>
  <si>
    <t>Organic Trading (PVT) ltd -sri lanka</t>
  </si>
  <si>
    <t>45505601</t>
  </si>
  <si>
    <t xml:space="preserve">Nitromethane HPLC grade  </t>
  </si>
  <si>
    <t>Hemsons International (pte) Ltd- Sri lanka</t>
  </si>
  <si>
    <t>45506401</t>
  </si>
  <si>
    <t xml:space="preserve">Trifluoroacetic Acid HPLCgrade </t>
  </si>
  <si>
    <t>2021/SPC/N/C/D/00006</t>
  </si>
  <si>
    <t>42801001</t>
  </si>
  <si>
    <t xml:space="preserve">Hepatitis A - Anti HAV IgM antibody ELISA (96 tests/kit) </t>
  </si>
  <si>
    <t>DHS/RL/61SR/21</t>
  </si>
  <si>
    <t>Emar Pharma (PVT) ltd-sri lanka</t>
  </si>
  <si>
    <t>42801601</t>
  </si>
  <si>
    <t>Hepatitis B - Anti HBc (Total) antibody -ELISA (96 tests /kit)</t>
  </si>
  <si>
    <t>42802001</t>
  </si>
  <si>
    <t>ELISA kit for Hepatitis B,anti HBe antibody detection 96 tests/kit</t>
  </si>
  <si>
    <t>42802002</t>
  </si>
  <si>
    <t>ELISA kit for Hepatitis B, HBe antigen detection 96 tests/kit</t>
  </si>
  <si>
    <t>42802701</t>
  </si>
  <si>
    <t>Hepatitis B Virusquantification real time PCR kit 96 reactions/kit</t>
  </si>
  <si>
    <t>Micro Tech Biological (PVT) ltd-Sri lanka</t>
  </si>
  <si>
    <t>42804201</t>
  </si>
  <si>
    <t>Hepatitis C Virus quantification real time PCR kit 96 reactions/kit</t>
  </si>
  <si>
    <t>2021/SPC/N/C/D/00057</t>
  </si>
  <si>
    <t>43562101</t>
  </si>
  <si>
    <t xml:space="preserve">ELISA tot.ab to T.palli inhuma 96T </t>
  </si>
  <si>
    <t>DHS/RL/41WAC/21</t>
  </si>
  <si>
    <t>Transmed International (pte) ltd-sri lanka</t>
  </si>
  <si>
    <t>43562501</t>
  </si>
  <si>
    <t xml:space="preserve">ELISA IgM Ab-det.T.palli96T/kit </t>
  </si>
  <si>
    <t>2021/SPC/N/C/D/00068</t>
  </si>
  <si>
    <t>40700302</t>
  </si>
  <si>
    <t xml:space="preserve">Salmonella monovalent H-c antisera </t>
  </si>
  <si>
    <t>DHS/RL/65WKL/21</t>
  </si>
  <si>
    <t>Transmed International -Sri lanka</t>
  </si>
  <si>
    <t>40705102</t>
  </si>
  <si>
    <t xml:space="preserve">Salmonella monovalent H -2 antisera </t>
  </si>
  <si>
    <t>40705202</t>
  </si>
  <si>
    <t xml:space="preserve">Salmonella monovalent H -5 antisera </t>
  </si>
  <si>
    <t>40705301</t>
  </si>
  <si>
    <t xml:space="preserve">Salmonella monovalent H -6 antisera </t>
  </si>
  <si>
    <t>40705401</t>
  </si>
  <si>
    <t xml:space="preserve">Salmonella monovalent H - 7 antisera </t>
  </si>
  <si>
    <t>40705501</t>
  </si>
  <si>
    <t xml:space="preserve">Salmonella monovalent H :e antisera </t>
  </si>
  <si>
    <t>40705602</t>
  </si>
  <si>
    <t xml:space="preserve">Salmonella monovalent H:fg antisera </t>
  </si>
  <si>
    <t>40705701</t>
  </si>
  <si>
    <t xml:space="preserve">Salmonella monovalent H :g antisera </t>
  </si>
  <si>
    <t>40705901</t>
  </si>
  <si>
    <t xml:space="preserve">Salmonella monovalent H:k antisera </t>
  </si>
  <si>
    <t>40706101</t>
  </si>
  <si>
    <t xml:space="preserve">Salmonella monovalent H:m antisera </t>
  </si>
  <si>
    <t>40706201</t>
  </si>
  <si>
    <t xml:space="preserve">Salmonella monovalent H:n antisera </t>
  </si>
  <si>
    <t>40706401</t>
  </si>
  <si>
    <t xml:space="preserve">Salmonella monovalent H:r antisera </t>
  </si>
  <si>
    <t>40706501</t>
  </si>
  <si>
    <t xml:space="preserve">Salmonella monovalent H:s antisera </t>
  </si>
  <si>
    <t>40706601</t>
  </si>
  <si>
    <t xml:space="preserve">Salmonella monovalent H:t antisera </t>
  </si>
  <si>
    <t>40706701</t>
  </si>
  <si>
    <t xml:space="preserve">Salmonella monovalent H:uantisera </t>
  </si>
  <si>
    <t>40706801</t>
  </si>
  <si>
    <t xml:space="preserve">Salmonella monovalent H:vantisera </t>
  </si>
  <si>
    <t>40706901</t>
  </si>
  <si>
    <t xml:space="preserve">Salmonella monovalent H:x antisera </t>
  </si>
  <si>
    <t>40707001</t>
  </si>
  <si>
    <t xml:space="preserve">Salmonella monovalent H:yantisera </t>
  </si>
  <si>
    <t>40707101</t>
  </si>
  <si>
    <t xml:space="preserve">Salmonella monovalent H:zantisera </t>
  </si>
  <si>
    <t>40707201</t>
  </si>
  <si>
    <t xml:space="preserve">Salmonella monovalent H:z4antisera </t>
  </si>
  <si>
    <t>40707301</t>
  </si>
  <si>
    <t xml:space="preserve">Salmonella monovalent H:z6 antisera </t>
  </si>
  <si>
    <t>40707401</t>
  </si>
  <si>
    <t xml:space="preserve">Salmonella monovalent H:z10 antisera </t>
  </si>
  <si>
    <t>40707501</t>
  </si>
  <si>
    <t xml:space="preserve">Salmonella monovalent H:z13 antisera </t>
  </si>
  <si>
    <t>40707601</t>
  </si>
  <si>
    <t xml:space="preserve">Salmonella monovalent H:z15 antisera </t>
  </si>
  <si>
    <t>40707701</t>
  </si>
  <si>
    <t xml:space="preserve">Salmonella monovalent H:z23 antisera </t>
  </si>
  <si>
    <t>40707801</t>
  </si>
  <si>
    <t xml:space="preserve">Salmonella monovalent H:z24 antisera </t>
  </si>
  <si>
    <t>40707901</t>
  </si>
  <si>
    <t xml:space="preserve">Salmonella monovalent H:z28 antisera </t>
  </si>
  <si>
    <t>40708001</t>
  </si>
  <si>
    <t xml:space="preserve">Salmonella monovalent H:z29 antisera </t>
  </si>
  <si>
    <t>2021/SPC/N/C/D/00083</t>
  </si>
  <si>
    <t>40740405</t>
  </si>
  <si>
    <t>Salmonella Polyvalent H:HME(containing z52+z53+z54+z55+z57+z61) antisera</t>
  </si>
  <si>
    <t>DHS/L/WW/53/21</t>
  </si>
  <si>
    <t>Transmed International (pte) ltd-Sri lanka</t>
  </si>
  <si>
    <t>40740602</t>
  </si>
  <si>
    <t>Salmonella Polyvalent H:Lcomplex(containing l,v + l,w +l,z24+l,z28+lz40) antisera</t>
  </si>
  <si>
    <t>40741002</t>
  </si>
  <si>
    <t>Salmonella Polyvalent H:Ecomplex (containing e,h + e,n,x + e,n,z15) antisera</t>
  </si>
  <si>
    <t>40741102</t>
  </si>
  <si>
    <t>Salmonella Polyvalent H:G comp(containing f,g + f,g,s + f,g,t + g,m +...) antisera</t>
  </si>
  <si>
    <t>40741202</t>
  </si>
  <si>
    <t>Salmonella Polyvalent H:Z4complex (containing z4 z23 +z4 z24 + z4 z32 ) antisera</t>
  </si>
  <si>
    <t>40741302</t>
  </si>
  <si>
    <t>Salmonella Polyvalent H:1complex (containing 1,2 + 1,51,6 + 1,7) antisera</t>
  </si>
  <si>
    <t>2021/SPC/N/R/D/00084</t>
  </si>
  <si>
    <t>50515201</t>
  </si>
  <si>
    <t>Petri dish:  borosilicate,diameter of cover 10cm(Height of base 2 cm)</t>
  </si>
  <si>
    <t>DHS/RL/47NK/21</t>
  </si>
  <si>
    <t>Niromed Holdings -Sri lanka</t>
  </si>
  <si>
    <t>2021/SPC/N/C/D/00101</t>
  </si>
  <si>
    <t>41203201</t>
  </si>
  <si>
    <t xml:space="preserve">MRSA chrome  agar  </t>
  </si>
  <si>
    <t>DHS/L/WW/29/21</t>
  </si>
  <si>
    <t>Hemsons International (pte) ltd-Sri lanka</t>
  </si>
  <si>
    <t>41203202</t>
  </si>
  <si>
    <t xml:space="preserve">MRSA selective supplement  </t>
  </si>
  <si>
    <t>2021/SPC/N/R/D/00129</t>
  </si>
  <si>
    <t>55410401</t>
  </si>
  <si>
    <t xml:space="preserve">Micropipette, manual fixed volume 200 ul </t>
  </si>
  <si>
    <t>DHS/RL/60SM/21</t>
  </si>
  <si>
    <t>Analytical Instruments (PVT) Ltd -Sri lanka</t>
  </si>
  <si>
    <t>2021/SPC/N/C/D/00138</t>
  </si>
  <si>
    <t>45360101</t>
  </si>
  <si>
    <t xml:space="preserve">Ampicillin (anhydrous) WHO  </t>
  </si>
  <si>
    <t>DHS/RL/34RS/21</t>
  </si>
  <si>
    <t>Trojen Ceylon Group (PVT) ltd -Sri lanka</t>
  </si>
  <si>
    <t>45360201</t>
  </si>
  <si>
    <t xml:space="preserve">Ampicillin trihydrate WHO  </t>
  </si>
  <si>
    <t>45360301</t>
  </si>
  <si>
    <t xml:space="preserve">Caffeine WHO (Cat no 9930234)  </t>
  </si>
  <si>
    <t>45360701</t>
  </si>
  <si>
    <t xml:space="preserve">Ciprofloxacin HydrochlorideWHO </t>
  </si>
  <si>
    <t>45360801</t>
  </si>
  <si>
    <t xml:space="preserve">Dopamine hydrochloride WHO  </t>
  </si>
  <si>
    <t>45360901</t>
  </si>
  <si>
    <t xml:space="preserve">Griseofulvin WHO (Cat No9930322) </t>
  </si>
  <si>
    <t>45370201</t>
  </si>
  <si>
    <t xml:space="preserve">Chloramphenicol ICRS  </t>
  </si>
  <si>
    <t>45370401</t>
  </si>
  <si>
    <t xml:space="preserve">Erythromycin ICRS (Cat No9930298) </t>
  </si>
  <si>
    <t>45370501</t>
  </si>
  <si>
    <t xml:space="preserve">Gentamicin Sulphate ICRS  </t>
  </si>
  <si>
    <t>45370601</t>
  </si>
  <si>
    <t xml:space="preserve">Isoniazid ICRS (CatNoICRS0331) </t>
  </si>
  <si>
    <t>45370701</t>
  </si>
  <si>
    <t xml:space="preserve">Mebandazole ICRS (CatNoICRS0341) </t>
  </si>
  <si>
    <t>45370801</t>
  </si>
  <si>
    <t xml:space="preserve">Prednisolon Acetate ICRS  </t>
  </si>
  <si>
    <t>45371001</t>
  </si>
  <si>
    <t xml:space="preserve">Pyrazinamide ICRS(CatNoICRS1424) </t>
  </si>
  <si>
    <t>45371101</t>
  </si>
  <si>
    <t xml:space="preserve">Rifampicin quinone ICRS  </t>
  </si>
  <si>
    <t>45371301</t>
  </si>
  <si>
    <t xml:space="preserve">Warfarin  ICRS(Cat NoICRS0439)  </t>
  </si>
  <si>
    <t>2021/SPC/N/C/D/00140</t>
  </si>
  <si>
    <t>51102601</t>
  </si>
  <si>
    <t xml:space="preserve">Cytospin funnels  </t>
  </si>
  <si>
    <t>DHS/L/WW/120/21</t>
  </si>
  <si>
    <t>Analytical Instruments (PVT) Ltd-Sri lanka</t>
  </si>
  <si>
    <t>2021/SPC/N/C/D/00158</t>
  </si>
  <si>
    <t>40400101</t>
  </si>
  <si>
    <t xml:space="preserve">Monoclonal mouse anti humanCD 1 a 1ml </t>
  </si>
  <si>
    <t>DHS/RL/33SM/21</t>
  </si>
  <si>
    <t>Agilent Technologies pte-Singapore (sales) pte ltd-Singapore</t>
  </si>
  <si>
    <t>40400201</t>
  </si>
  <si>
    <t xml:space="preserve">Monoclonal mouse anti humanCD 2 1ml </t>
  </si>
  <si>
    <t>40400402</t>
  </si>
  <si>
    <t xml:space="preserve">Monoclonal mouse anti humanCD 5 1ml </t>
  </si>
  <si>
    <t>40400601</t>
  </si>
  <si>
    <t xml:space="preserve">Monoclonal mouse anti humanCD 8 1ml </t>
  </si>
  <si>
    <t>40400703</t>
  </si>
  <si>
    <t xml:space="preserve">Monoclonal mouse anti humanCD 10 Pre-Diluted 12ml/vial </t>
  </si>
  <si>
    <t>40400901</t>
  </si>
  <si>
    <t xml:space="preserve">Monoclonal mouse anti humanCD 15 1ml </t>
  </si>
  <si>
    <t>40401002</t>
  </si>
  <si>
    <t xml:space="preserve">Monoclonal mouse anti humanCD 20 1ml </t>
  </si>
  <si>
    <t>40401003</t>
  </si>
  <si>
    <t xml:space="preserve">Monoclonal mouse anti humanCD 20 Pre- Diluted 12ml/vial </t>
  </si>
  <si>
    <t>40401101</t>
  </si>
  <si>
    <t xml:space="preserve">Monoclonal mouse anti humanCD 21 1ml </t>
  </si>
  <si>
    <t>40401201</t>
  </si>
  <si>
    <t xml:space="preserve">Monoclonal mouse anti humanCD 23 1ml </t>
  </si>
  <si>
    <t>40401302</t>
  </si>
  <si>
    <t xml:space="preserve">Monoclonal mouse anti humanCD 30 1ml </t>
  </si>
  <si>
    <t>40401401</t>
  </si>
  <si>
    <t xml:space="preserve">Monoclonal mouse anti humanCD 31 1ml </t>
  </si>
  <si>
    <t>40401501</t>
  </si>
  <si>
    <t xml:space="preserve">Monoclonal mouse anti humanCD 34 1ml </t>
  </si>
  <si>
    <t>40401601</t>
  </si>
  <si>
    <t xml:space="preserve">Mono mouse anti hu CD 34(ClassII) 0.2ml </t>
  </si>
  <si>
    <t>40401801</t>
  </si>
  <si>
    <t xml:space="preserve">Monoclo mouse anti human CD45 (LCA)1ml </t>
  </si>
  <si>
    <t>40401901</t>
  </si>
  <si>
    <t xml:space="preserve">Monoclonal mouse anti humanCD 45 RO 1ml </t>
  </si>
  <si>
    <t>40402101</t>
  </si>
  <si>
    <t xml:space="preserve">Mono mouse anti human CD 45 Tcell 1ml </t>
  </si>
  <si>
    <t>2021/SPC/N/R/D/00185</t>
  </si>
  <si>
    <t>59000006</t>
  </si>
  <si>
    <t xml:space="preserve">X'Ray, Film Dental occlu5cmx7cm </t>
  </si>
  <si>
    <t>DHS/RL/66WAC/21</t>
  </si>
  <si>
    <t xml:space="preserve"> Millers Limited -Sri lanka</t>
  </si>
  <si>
    <t>2021/SPC/N/R/D/00203</t>
  </si>
  <si>
    <t>59000220</t>
  </si>
  <si>
    <t xml:space="preserve">NICM,Iodine content300mg/ml-349mg/ml,100ml </t>
  </si>
  <si>
    <t>DHS/L/WW/58/21</t>
  </si>
  <si>
    <t>Bayer AG-Germany</t>
  </si>
  <si>
    <t>2021/SPC/N/R/D/00225</t>
  </si>
  <si>
    <t>50600101</t>
  </si>
  <si>
    <t>Bottle Bijoux, good qualitywith aluminium screw capcapacity 7ml</t>
  </si>
  <si>
    <t>DHS/L/WW/124/21</t>
  </si>
  <si>
    <t>Hemsons International (pte) ltd-sri lanka</t>
  </si>
  <si>
    <t>50600302</t>
  </si>
  <si>
    <t>Bottle McCartney,clear glasswithout the centre hole in thecap, capacity 28ml</t>
  </si>
  <si>
    <t>50600401</t>
  </si>
  <si>
    <t>Bottle universal, clear glasswide mouth with rubber linedcapacity 28 - 30 ml</t>
  </si>
  <si>
    <t>50600601</t>
  </si>
  <si>
    <t xml:space="preserve">Wash bottle poly.500ml  </t>
  </si>
  <si>
    <t>Glaswarenfabrik Karl Hecht GmbH &amp; CO KG -Germany</t>
  </si>
  <si>
    <t>50601901</t>
  </si>
  <si>
    <t xml:space="preserve">Wash bottle poly.250ml  </t>
  </si>
  <si>
    <t>Avon Pharmo chem (PVT) ltd-Sri lanka</t>
  </si>
  <si>
    <t>50605201</t>
  </si>
  <si>
    <t>Bottle T.K pattern, goodquality, amber glasscapacity 50ml</t>
  </si>
  <si>
    <t>50605202</t>
  </si>
  <si>
    <t>Bottle T K pattern, goodquality, clear glasscapacity 50ml</t>
  </si>
  <si>
    <t>50605203</t>
  </si>
  <si>
    <t>Bottle T.K pattern, goodquality amber glasscapacity 100ml</t>
  </si>
  <si>
    <t>50605301</t>
  </si>
  <si>
    <t>Bottle T K pattern,goodquality, clear glasscapacity 100ml</t>
  </si>
  <si>
    <t>50605401</t>
  </si>
  <si>
    <t xml:space="preserve">Bottle dropping capacity 10ml  </t>
  </si>
  <si>
    <t>50605403</t>
  </si>
  <si>
    <t>Bottle-dropping Amber glasswith grip stopper, capacity100ml</t>
  </si>
  <si>
    <t>50605404</t>
  </si>
  <si>
    <t>Bottle dropping T.K pattern,slotted flat headed stopper,amber glass, capacity 100ml</t>
  </si>
  <si>
    <t>50605405</t>
  </si>
  <si>
    <t>Bottle dropping T.K pattern,slotted flat headed stopper,clear glass, capacity 100ml</t>
  </si>
  <si>
    <t>50620001</t>
  </si>
  <si>
    <t>Bottle reagent borosilicate,polypropylene screw cap,clear glass, capacity 250 ml</t>
  </si>
  <si>
    <t>50620101</t>
  </si>
  <si>
    <t>Bottle reagent borosilicatepolypropylene screw cap,amber glass, 250ml</t>
  </si>
  <si>
    <t>55101201</t>
  </si>
  <si>
    <t>Bottle-reagent clear glassnarrow neck with stoppercapacity 500 ml</t>
  </si>
  <si>
    <t>55101202</t>
  </si>
  <si>
    <t>Bottle reagent, borosilicate square shaped wide mouth, amber capacity 500ml</t>
  </si>
  <si>
    <t>55101204</t>
  </si>
  <si>
    <t>Bottle reagent, polypropylene,screw cap,wide mouth,amber glass, capacity 500ml</t>
  </si>
  <si>
    <t>55101301</t>
  </si>
  <si>
    <t xml:space="preserve">Bot.rgt.wht.wd.nck.gro.stp.1000ml </t>
  </si>
  <si>
    <t>55101302</t>
  </si>
  <si>
    <t xml:space="preserve">Bot.rgt.wd.mou.Amb.w.ppt.1000ml </t>
  </si>
  <si>
    <t>55101303</t>
  </si>
  <si>
    <t>Bottle reagent, borosilicate,polypropylene screw cap,amber glass, capacity 1000ml</t>
  </si>
  <si>
    <t>55101304</t>
  </si>
  <si>
    <t>Bottle reagent, borosilicate, polypropylene screw capclear glass, capacity 1000ml</t>
  </si>
  <si>
    <t>55103101</t>
  </si>
  <si>
    <t>Bottle aspirator, polypropylen with handle, stop cock,screw cap complete unit, 10 L</t>
  </si>
  <si>
    <t>55301301</t>
  </si>
  <si>
    <t>Flask: boiling, flat bottom,narrow neck, glass,capacity 1000ml</t>
  </si>
  <si>
    <t>55301302</t>
  </si>
  <si>
    <t xml:space="preserve">Flasks,boiling,flat bottom1000ml </t>
  </si>
  <si>
    <t>55301401</t>
  </si>
  <si>
    <t>Flask boiling, flat bottomborosilicate  glass,narrow neck,capacity 2000ml</t>
  </si>
  <si>
    <t>55302401</t>
  </si>
  <si>
    <t xml:space="preserve">Flask,wm.Erlen.boro.coni.2000ml </t>
  </si>
  <si>
    <t>55601001</t>
  </si>
  <si>
    <t>Staining rack (Compri.twocomprising two rack ends andlevelling feet</t>
  </si>
  <si>
    <t>55601101</t>
  </si>
  <si>
    <t xml:space="preserve">Staining rack forslide(stainless steel) </t>
  </si>
  <si>
    <t>2021/SPC/Z/C/D/00300</t>
  </si>
  <si>
    <t>SARS CoV-2 rapid Ag assay  (ICT/lateral flow method)</t>
  </si>
  <si>
    <t>DHS/M/RL/04CPW/21</t>
  </si>
  <si>
    <t>Divasa Pharma Ltd-Sri lanka</t>
  </si>
  <si>
    <t>2022/SPC/N/C/D/00024</t>
  </si>
  <si>
    <t xml:space="preserve">Anti C  Sera 5ml/vial  </t>
  </si>
  <si>
    <t>DHS/L/WW/35/22</t>
  </si>
  <si>
    <t>S.J Enterprises (pvt) ltd-sri lanka</t>
  </si>
  <si>
    <t xml:space="preserve">Anti c  Sera 5ml/vial  </t>
  </si>
  <si>
    <t xml:space="preserve">Anti E  Sera 5ml/vial  </t>
  </si>
  <si>
    <t xml:space="preserve">Anti e  Sera 5ml/vial  </t>
  </si>
  <si>
    <t xml:space="preserve">Anti-Fyb Sera 2ml/vial  </t>
  </si>
  <si>
    <t xml:space="preserve">Anti-Jka Sera 2ml/vial  </t>
  </si>
  <si>
    <t xml:space="preserve">Anti-Jkb Sera 2ml/vial  </t>
  </si>
  <si>
    <t xml:space="preserve">Anti-k Sera 2ml/vial  </t>
  </si>
  <si>
    <t xml:space="preserve">Anti-Lea Sera 2ml/vial  </t>
  </si>
  <si>
    <t xml:space="preserve">Anti-M Sera 2ml/ vial  </t>
  </si>
  <si>
    <t xml:space="preserve">Anti-P1 Sera 2ml/vial  </t>
  </si>
  <si>
    <t xml:space="preserve">Anti-S Sera 2ml/vial  </t>
  </si>
  <si>
    <t xml:space="preserve">Anti-s sera (monoclonal)2ml  </t>
  </si>
  <si>
    <t>2022/SPC/N/C/D/00032</t>
  </si>
  <si>
    <t xml:space="preserve">Complement Rabbit 5ml/vial  </t>
  </si>
  <si>
    <t>DHS/L/WW/19/22</t>
  </si>
  <si>
    <t>Primecare Holdings (PVT) ltd-Sri lanka</t>
  </si>
  <si>
    <t>2022/SPC/N/R/D/00036</t>
  </si>
  <si>
    <t>Sample vials-polypropylenewith screw cap, autoclavable,volume 2 - 5ml</t>
  </si>
  <si>
    <t>DHS/L/WW/42/22</t>
  </si>
  <si>
    <t>Avon Pharmochem (PVT) Ltd-Sri lanka</t>
  </si>
  <si>
    <t>Micro centrifuge tubepolypropylene, with capdisposable, 0.5 ml</t>
  </si>
  <si>
    <t>Biomedite PVT ltd-sri lanka</t>
  </si>
  <si>
    <t>Micro centrifuge tube:polypropylenewith cap , disposable, 1 ml</t>
  </si>
  <si>
    <t>Ominro Medicals (PVT) Ltd-sri lanka</t>
  </si>
  <si>
    <t>Micro centrifuge tube polypropautoclavable with cap volume 1.5 ml</t>
  </si>
  <si>
    <t>2022/SPC/N/R/D/00038</t>
  </si>
  <si>
    <t>Disposable plastic pipettesterile, graduated,individually wrapped (5ml)</t>
  </si>
  <si>
    <t>DHS/L/WW/14/22</t>
  </si>
  <si>
    <t>Ominro Medicals (PVT) ltd-sri lanka</t>
  </si>
  <si>
    <t>Disposable plastic pipette,sterile, graduated,individualywrapped (2ml)</t>
  </si>
  <si>
    <t>Hemsons  International Pte ltd-sri lanka</t>
  </si>
  <si>
    <t>Dispos.plastic pipettesterile, graduatedindividually wrapped (1ml)</t>
  </si>
  <si>
    <t>2022/SPC/N/C/D/00045</t>
  </si>
  <si>
    <t xml:space="preserve">Dithiotheritol(DTT)-powderform </t>
  </si>
  <si>
    <t>DHS/L/WW/20/22</t>
  </si>
  <si>
    <t>Avon Pharmochem PVT ltd-Sri lanka</t>
  </si>
  <si>
    <t>2022/SPC/N/C/D/00050</t>
  </si>
  <si>
    <t xml:space="preserve">Membrane Lactose Glucuronide agar </t>
  </si>
  <si>
    <t>DHS/L/WW/74/22</t>
  </si>
  <si>
    <t>Hemsons International ptd ltd-sri lanka</t>
  </si>
  <si>
    <t xml:space="preserve">Buffered Peptone Water 1%(Peptone 1%) </t>
  </si>
  <si>
    <t>2022/SPC/N/C/D/00051</t>
  </si>
  <si>
    <t xml:space="preserve">Gonococcal Culture Agar Base  </t>
  </si>
  <si>
    <t>DHS/L/WW/86/22</t>
  </si>
  <si>
    <t xml:space="preserve">Collection swab with media for Herpes simplex virus </t>
  </si>
  <si>
    <t>Commercial Marketing &amp; Distributors (PVT) ltd-Sri lanka</t>
  </si>
  <si>
    <t>2022/SPC/N/R/D/00064</t>
  </si>
  <si>
    <t xml:space="preserve">Ethanol absolute AR  </t>
  </si>
  <si>
    <t>DHS/L/WW/57/22</t>
  </si>
  <si>
    <t>VWR International Ltd-UK</t>
  </si>
  <si>
    <t>GBP</t>
  </si>
  <si>
    <t>2022/SPC/N/R/D/00071</t>
  </si>
  <si>
    <t xml:space="preserve">C.L.E.D. medium  </t>
  </si>
  <si>
    <t>DHS/L/WW/47/22</t>
  </si>
  <si>
    <t xml:space="preserve">MacConkey agar  </t>
  </si>
  <si>
    <t>2022/SPC/N/C/D/00072</t>
  </si>
  <si>
    <t>Centrifuge tube: conical polypropyline with screw capped lid, volume 50ml</t>
  </si>
  <si>
    <t>DHS/L/WW/43/22</t>
  </si>
  <si>
    <t>Trojen Ceylon Group Pvt ltd-Sri lanka</t>
  </si>
  <si>
    <t>EDTA K3 tube with stopper</t>
  </si>
  <si>
    <t>Apcot  marketing (PVT) ltd-Sri lanka</t>
  </si>
  <si>
    <t xml:space="preserve">Disposable Pasteur pipette,Graduated/3ml (with bulb) </t>
  </si>
  <si>
    <t xml:space="preserve">Evolis conductive tip300 mic.l  </t>
  </si>
  <si>
    <t>Emar Pharma (PVT) ltd sri lanka</t>
  </si>
  <si>
    <t xml:space="preserve">Evolis conductiv tip1100 mic.l  </t>
  </si>
  <si>
    <t>2022/SPC/N/C/D/00073</t>
  </si>
  <si>
    <t>Membrane filters (CelluloseNitrate) sterile, diameter47 mm pore size 0.45 um</t>
  </si>
  <si>
    <t>DHS/L/WW/83/22</t>
  </si>
  <si>
    <t>Hemsons International (private) ltd-Sri lanka</t>
  </si>
  <si>
    <t xml:space="preserve">Stomacher bags - size177x340 mm </t>
  </si>
  <si>
    <t>TransMed International (pte) limited -Sri lanka</t>
  </si>
  <si>
    <t xml:space="preserve">Stomacher bags-size 177x340 mm with full width filter </t>
  </si>
  <si>
    <t>2022/SPC/N/C/D/00081</t>
  </si>
  <si>
    <t xml:space="preserve">Distillation flask ,500ml  </t>
  </si>
  <si>
    <t>DHS/RL/15WKL/22</t>
  </si>
  <si>
    <t>Hemsons International (private) ltd-sri lnka</t>
  </si>
  <si>
    <t xml:space="preserve">Double neck round botto flask250ml </t>
  </si>
  <si>
    <t>2022/SPC/N/C/D/00082</t>
  </si>
  <si>
    <t xml:space="preserve">Bottles Media-Lab with screwcap, Duran </t>
  </si>
  <si>
    <t>DHS/L/WW/76/22</t>
  </si>
  <si>
    <t>Avon Pharmochem (PVT) ltd-Sri lanka</t>
  </si>
  <si>
    <t xml:space="preserve">Bottle,Media-Lab(Schbottle)500ml </t>
  </si>
  <si>
    <t xml:space="preserve">Bottle,Media-Lab(Schotbottle)250ml </t>
  </si>
  <si>
    <t>Bottle, Media- Lab (Schott bottle),borosilicate amber colour, capacity 1000ml</t>
  </si>
  <si>
    <t xml:space="preserve">Anaerobic jar (full assembly)  </t>
  </si>
  <si>
    <t xml:space="preserve">Hemsons international (PVT) ltd-Sri lanka </t>
  </si>
  <si>
    <t xml:space="preserve">Magnetic Stirring bars,25x6 mm  </t>
  </si>
  <si>
    <t xml:space="preserve">Magnetic Stirring bars,35x6 mm  </t>
  </si>
  <si>
    <t xml:space="preserve">Magnetic Stirring bars,45x8 mm  </t>
  </si>
  <si>
    <t>2022/SPC/N/C/D/00088</t>
  </si>
  <si>
    <t xml:space="preserve">Ethyl acetate AR  </t>
  </si>
  <si>
    <t>DHS/L/WW/71/21</t>
  </si>
  <si>
    <t>Analytical Instruments (PVT) ltd-Sri lanka</t>
  </si>
  <si>
    <t xml:space="preserve">Permanent neutral Mountingmedium (DPX) </t>
  </si>
  <si>
    <t>Hemsons International (private)ltd-Sri lanka</t>
  </si>
  <si>
    <t>2022/SPC/N/C/D/00092</t>
  </si>
  <si>
    <t xml:space="preserve">Allergens for skin prick test100 T </t>
  </si>
  <si>
    <t>DHS/RL/10SM/22</t>
  </si>
  <si>
    <t>Trojen Ceylon Group (PVT) ltd-sri lanka</t>
  </si>
  <si>
    <t xml:space="preserve">Allergens for skin prickmoulds </t>
  </si>
  <si>
    <t xml:space="preserve">Allergens for skinprick-Cow's milk </t>
  </si>
  <si>
    <t xml:space="preserve">Allergens for skin prick -Wheat </t>
  </si>
  <si>
    <t xml:space="preserve">Allergens for skin prick- Hens egg </t>
  </si>
  <si>
    <t xml:space="preserve">Allergens for skin prick -Beef </t>
  </si>
  <si>
    <t xml:space="preserve">Allergens for skinprick-Aspergilus </t>
  </si>
  <si>
    <t>2022/SPC/N/C/D/00095</t>
  </si>
  <si>
    <t xml:space="preserve">Controls for LupusAnticoagulant (1ml / vial) </t>
  </si>
  <si>
    <t>DHS/L/WW/94/22</t>
  </si>
  <si>
    <t>MainGate (private) Limited-Srilanka</t>
  </si>
  <si>
    <t xml:space="preserve">Reagent for LupusAnticoagulantscreening (2ml / vial) </t>
  </si>
  <si>
    <t xml:space="preserve">Reagent forLupus Anticoagulantconfirmatory  1ml </t>
  </si>
  <si>
    <t>2022/SPC/N/C/D/00099</t>
  </si>
  <si>
    <t>One step real-time Reverse Trascription PCR Kit with enz buffer &amp;water(1000 reactions)</t>
  </si>
  <si>
    <t>DHS/L/WW/85/22</t>
  </si>
  <si>
    <t>Microtech Biological (PVT) Ltd-Sri lanka</t>
  </si>
  <si>
    <t>2022/SPC/N/C/D/00104</t>
  </si>
  <si>
    <t xml:space="preserve">Spot Indole Reagent  </t>
  </si>
  <si>
    <t>DHS/L/WW/67/22</t>
  </si>
  <si>
    <t>Hemsons International (private) limited -Sri lanka</t>
  </si>
  <si>
    <t xml:space="preserve">2-4 Dinitrophenyl hydrazine AR  </t>
  </si>
  <si>
    <t xml:space="preserve">Glucose AR  </t>
  </si>
  <si>
    <t xml:space="preserve">Glucose  anhydrous  </t>
  </si>
  <si>
    <t xml:space="preserve">Arabinose  </t>
  </si>
  <si>
    <t xml:space="preserve">Arginine  </t>
  </si>
  <si>
    <t xml:space="preserve">Lysine  </t>
  </si>
  <si>
    <t xml:space="preserve">Ornithine  </t>
  </si>
  <si>
    <t xml:space="preserve">Raffinose  </t>
  </si>
  <si>
    <t>Trojen Ceylon Group (PVT) ltd-Sri lanka</t>
  </si>
  <si>
    <t xml:space="preserve">Rhamnose  </t>
  </si>
  <si>
    <t xml:space="preserve">Salicin  </t>
  </si>
  <si>
    <t>2022/SPC/N/R/D/00117</t>
  </si>
  <si>
    <t xml:space="preserve">Ultrasound Transmissiongel 5L pack. </t>
  </si>
  <si>
    <t>DHS/L/WW/24/22</t>
  </si>
  <si>
    <t>Emar Pharma (PVT) Ltd-Sri lanka</t>
  </si>
  <si>
    <t xml:space="preserve">Ultrasound Jelly 250 ml.  </t>
  </si>
  <si>
    <t xml:space="preserve">Nature's Beauty creation ltd-Sri lanka </t>
  </si>
  <si>
    <t>Inquiries : Procurement Monitoring Unit                                                                                     Contact No - 011-2055807, 011-2320356 (Extention - 607), +94-716 849788                               E-mail - prsuppmu@spc.lk</t>
  </si>
  <si>
    <t>TENDER AWARDS - 2021 DECEMBER (Laboratory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</si>
</sst>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yyyy\-mm\-dd;@"/>
    <numFmt numFmtId="166" formatCode="_(* #,##0_);_(* \(#,##0\);_(* &quot;-&quot;??_);_(@_)"/>
    <numFmt numFmtId="167" formatCode="#,##0.0000"/>
    <numFmt numFmtId="168" formatCode="[$-14809]yyyy/mm/dd;@"/>
    <numFmt numFmtId="169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Unicode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43" fontId="0" fillId="0" borderId="0" xfId="3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69" fontId="5" fillId="0" borderId="1" xfId="0" applyNumberFormat="1" applyFont="1" applyBorder="1" applyAlignment="1">
      <alignment horizontal="left" vertical="center"/>
    </xf>
    <xf numFmtId="169" fontId="5" fillId="0" borderId="1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0" borderId="1" xfId="0" quotePrefix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quotePrefix="1" applyNumberFormat="1" applyFont="1" applyBorder="1" applyAlignment="1">
      <alignment horizontal="center" vertical="center"/>
    </xf>
    <xf numFmtId="168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43" fontId="5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5">
    <cellStyle name="Comma" xfId="3" builtinId="3"/>
    <cellStyle name="Comma 3" xfId="1"/>
    <cellStyle name="Normal" xfId="0" builtinId="0"/>
    <cellStyle name="Normal 2 2" xfId="2"/>
    <cellStyle name="Normal 38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tabSelected="1" workbookViewId="0">
      <selection activeCell="D10" sqref="D10"/>
    </sheetView>
  </sheetViews>
  <sheetFormatPr defaultRowHeight="15" x14ac:dyDescent="0.25"/>
  <cols>
    <col min="1" max="1" width="7.28515625" style="29" customWidth="1"/>
    <col min="2" max="2" width="22.140625" style="4" customWidth="1"/>
    <col min="3" max="3" width="11" style="4" customWidth="1"/>
    <col min="4" max="4" width="44.7109375" style="1" customWidth="1"/>
    <col min="5" max="5" width="18.42578125" style="4" customWidth="1"/>
    <col min="6" max="6" width="14.5703125" style="4" customWidth="1"/>
    <col min="7" max="7" width="36.7109375" style="1" customWidth="1"/>
    <col min="8" max="8" width="14.7109375" style="4" customWidth="1"/>
    <col min="9" max="9" width="12.42578125" style="5" customWidth="1"/>
    <col min="10" max="10" width="9.140625" style="4"/>
    <col min="11" max="11" width="13.42578125" customWidth="1"/>
    <col min="12" max="12" width="11" style="5" customWidth="1"/>
    <col min="13" max="13" width="17.85546875" style="5" customWidth="1"/>
    <col min="14" max="14" width="17.7109375" style="5" customWidth="1"/>
  </cols>
  <sheetData>
    <row r="1" spans="1:14" x14ac:dyDescent="0.25">
      <c r="A1" s="26"/>
      <c r="B1" s="2"/>
      <c r="C1" s="2"/>
      <c r="D1" s="15"/>
      <c r="E1" s="2"/>
      <c r="F1" s="2"/>
      <c r="G1" s="15"/>
      <c r="H1" s="2"/>
      <c r="I1" s="6"/>
      <c r="J1" s="2"/>
      <c r="K1" s="14"/>
      <c r="L1" s="6"/>
      <c r="M1" s="6"/>
      <c r="N1" s="6"/>
    </row>
    <row r="2" spans="1:14" ht="81.75" customHeight="1" x14ac:dyDescent="0.25">
      <c r="A2" s="26"/>
      <c r="B2" s="39" t="s">
        <v>457</v>
      </c>
      <c r="C2" s="39"/>
      <c r="D2" s="39"/>
      <c r="E2" s="2"/>
      <c r="F2" s="2"/>
      <c r="G2" s="15"/>
      <c r="H2" s="2"/>
      <c r="I2" s="6"/>
      <c r="J2" s="2"/>
      <c r="K2" s="14"/>
      <c r="L2" s="6"/>
      <c r="M2" s="6"/>
      <c r="N2" s="6"/>
    </row>
    <row r="3" spans="1:14" x14ac:dyDescent="0.25">
      <c r="A3" s="26"/>
      <c r="B3" s="2"/>
      <c r="C3" s="2"/>
      <c r="D3" s="15"/>
      <c r="E3" s="2"/>
      <c r="F3" s="2"/>
      <c r="G3" s="15"/>
      <c r="H3" s="2"/>
      <c r="I3" s="6"/>
      <c r="J3" s="2"/>
      <c r="K3" s="14"/>
      <c r="L3" s="6"/>
      <c r="M3" s="6"/>
      <c r="N3" s="6"/>
    </row>
    <row r="4" spans="1:14" ht="34.5" customHeight="1" x14ac:dyDescent="0.25">
      <c r="A4" s="26"/>
      <c r="B4" s="38" t="s">
        <v>458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x14ac:dyDescent="0.25">
      <c r="A5" s="26"/>
      <c r="B5" s="2"/>
      <c r="C5" s="2"/>
      <c r="D5" s="15"/>
      <c r="E5" s="2"/>
      <c r="F5" s="2"/>
      <c r="G5" s="15"/>
      <c r="H5" s="2"/>
      <c r="I5" s="6"/>
      <c r="J5" s="2"/>
      <c r="K5" s="14"/>
      <c r="L5" s="6"/>
      <c r="M5" s="6"/>
      <c r="N5" s="6"/>
    </row>
    <row r="6" spans="1:14" s="2" customFormat="1" ht="23.25" customHeight="1" x14ac:dyDescent="0.25">
      <c r="A6" s="26"/>
      <c r="B6" s="2" t="s">
        <v>14</v>
      </c>
      <c r="C6" s="2" t="s">
        <v>15</v>
      </c>
      <c r="D6" s="16" t="s">
        <v>16</v>
      </c>
      <c r="E6" s="2" t="s">
        <v>17</v>
      </c>
      <c r="F6" s="2" t="s">
        <v>18</v>
      </c>
      <c r="G6" s="16" t="s">
        <v>19</v>
      </c>
      <c r="H6" s="2" t="s">
        <v>20</v>
      </c>
      <c r="I6" s="2" t="s">
        <v>21</v>
      </c>
      <c r="J6" s="2" t="s">
        <v>22</v>
      </c>
      <c r="K6" s="2" t="s">
        <v>23</v>
      </c>
      <c r="L6" s="2" t="s">
        <v>24</v>
      </c>
      <c r="M6" s="20" t="s">
        <v>25</v>
      </c>
      <c r="N6" s="20" t="s">
        <v>26</v>
      </c>
    </row>
    <row r="7" spans="1:14" s="17" customFormat="1" ht="61.5" customHeight="1" x14ac:dyDescent="0.25">
      <c r="A7" s="27"/>
      <c r="B7" s="7" t="s">
        <v>0</v>
      </c>
      <c r="C7" s="7" t="s">
        <v>1</v>
      </c>
      <c r="D7" s="7" t="s">
        <v>2</v>
      </c>
      <c r="E7" s="8" t="s">
        <v>3</v>
      </c>
      <c r="F7" s="9" t="s">
        <v>4</v>
      </c>
      <c r="G7" s="7" t="s">
        <v>5</v>
      </c>
      <c r="H7" s="10" t="s">
        <v>6</v>
      </c>
      <c r="I7" s="11" t="s">
        <v>7</v>
      </c>
      <c r="J7" s="7" t="s">
        <v>8</v>
      </c>
      <c r="K7" s="12" t="s">
        <v>9</v>
      </c>
      <c r="L7" s="7" t="s">
        <v>10</v>
      </c>
      <c r="M7" s="13" t="s">
        <v>27</v>
      </c>
      <c r="N7" s="13" t="s">
        <v>13</v>
      </c>
    </row>
    <row r="8" spans="1:14" x14ac:dyDescent="0.25">
      <c r="A8" s="28">
        <v>1</v>
      </c>
      <c r="B8" s="30" t="s">
        <v>30</v>
      </c>
      <c r="C8" s="30" t="s">
        <v>31</v>
      </c>
      <c r="D8" s="22" t="s">
        <v>32</v>
      </c>
      <c r="E8" s="18" t="s">
        <v>33</v>
      </c>
      <c r="F8" s="34">
        <v>44063</v>
      </c>
      <c r="G8" s="22" t="s">
        <v>34</v>
      </c>
      <c r="H8" s="35">
        <v>44532</v>
      </c>
      <c r="I8" s="36">
        <v>2600000</v>
      </c>
      <c r="J8" s="18" t="s">
        <v>12</v>
      </c>
      <c r="K8" s="24">
        <v>2519.64</v>
      </c>
      <c r="L8" s="19">
        <v>2500</v>
      </c>
      <c r="M8" s="37">
        <f>K8/L8</f>
        <v>1.0078559999999999</v>
      </c>
      <c r="N8" s="37">
        <f>M8*I8</f>
        <v>2620425.5999999996</v>
      </c>
    </row>
    <row r="9" spans="1:14" x14ac:dyDescent="0.25">
      <c r="A9" s="28">
        <v>2</v>
      </c>
      <c r="B9" s="30" t="s">
        <v>35</v>
      </c>
      <c r="C9" s="30" t="s">
        <v>36</v>
      </c>
      <c r="D9" s="22" t="s">
        <v>37</v>
      </c>
      <c r="E9" s="18" t="s">
        <v>38</v>
      </c>
      <c r="F9" s="34">
        <v>44368</v>
      </c>
      <c r="G9" s="22" t="s">
        <v>39</v>
      </c>
      <c r="H9" s="35">
        <v>44532</v>
      </c>
      <c r="I9" s="36">
        <v>6000</v>
      </c>
      <c r="J9" s="18" t="s">
        <v>12</v>
      </c>
      <c r="K9" s="24">
        <v>10330.200000000001</v>
      </c>
      <c r="L9" s="19">
        <v>500</v>
      </c>
      <c r="M9" s="19" t="s">
        <v>40</v>
      </c>
      <c r="N9" s="19" t="s">
        <v>40</v>
      </c>
    </row>
    <row r="10" spans="1:14" x14ac:dyDescent="0.25">
      <c r="A10" s="28">
        <v>3</v>
      </c>
      <c r="B10" s="18" t="s">
        <v>41</v>
      </c>
      <c r="C10" s="30" t="s">
        <v>42</v>
      </c>
      <c r="D10" s="21" t="s">
        <v>43</v>
      </c>
      <c r="E10" s="18" t="s">
        <v>44</v>
      </c>
      <c r="F10" s="34">
        <v>44314</v>
      </c>
      <c r="G10" s="21" t="s">
        <v>45</v>
      </c>
      <c r="H10" s="35">
        <v>44532</v>
      </c>
      <c r="I10" s="36">
        <v>60000</v>
      </c>
      <c r="J10" s="18" t="s">
        <v>12</v>
      </c>
      <c r="K10" s="25">
        <v>5900</v>
      </c>
      <c r="L10" s="19">
        <v>2500</v>
      </c>
      <c r="M10" s="19" t="s">
        <v>40</v>
      </c>
      <c r="N10" s="19" t="s">
        <v>40</v>
      </c>
    </row>
    <row r="11" spans="1:14" x14ac:dyDescent="0.25">
      <c r="A11" s="28">
        <v>4</v>
      </c>
      <c r="B11" s="18" t="s">
        <v>41</v>
      </c>
      <c r="C11" s="30" t="s">
        <v>46</v>
      </c>
      <c r="D11" s="21" t="s">
        <v>47</v>
      </c>
      <c r="E11" s="18" t="s">
        <v>44</v>
      </c>
      <c r="F11" s="34">
        <v>44314</v>
      </c>
      <c r="G11" s="21" t="s">
        <v>48</v>
      </c>
      <c r="H11" s="35">
        <v>44532</v>
      </c>
      <c r="I11" s="36">
        <v>5000</v>
      </c>
      <c r="J11" s="18" t="s">
        <v>12</v>
      </c>
      <c r="K11" s="25">
        <v>86010.12</v>
      </c>
      <c r="L11" s="19">
        <v>2500</v>
      </c>
      <c r="M11" s="19" t="s">
        <v>40</v>
      </c>
      <c r="N11" s="19" t="s">
        <v>40</v>
      </c>
    </row>
    <row r="12" spans="1:14" x14ac:dyDescent="0.25">
      <c r="A12" s="28">
        <v>5</v>
      </c>
      <c r="B12" s="18" t="s">
        <v>41</v>
      </c>
      <c r="C12" s="30" t="s">
        <v>49</v>
      </c>
      <c r="D12" s="21" t="s">
        <v>50</v>
      </c>
      <c r="E12" s="18" t="s">
        <v>44</v>
      </c>
      <c r="F12" s="34">
        <v>44314</v>
      </c>
      <c r="G12" s="21" t="s">
        <v>48</v>
      </c>
      <c r="H12" s="35">
        <v>44532</v>
      </c>
      <c r="I12" s="36">
        <v>500</v>
      </c>
      <c r="J12" s="18" t="s">
        <v>12</v>
      </c>
      <c r="K12" s="25">
        <v>35942.400000000001</v>
      </c>
      <c r="L12" s="19">
        <v>100</v>
      </c>
      <c r="M12" s="19" t="s">
        <v>40</v>
      </c>
      <c r="N12" s="19" t="s">
        <v>40</v>
      </c>
    </row>
    <row r="13" spans="1:14" x14ac:dyDescent="0.25">
      <c r="A13" s="28">
        <v>6</v>
      </c>
      <c r="B13" s="18" t="s">
        <v>51</v>
      </c>
      <c r="C13" s="31" t="s">
        <v>52</v>
      </c>
      <c r="D13" s="21" t="s">
        <v>53</v>
      </c>
      <c r="E13" s="33" t="s">
        <v>54</v>
      </c>
      <c r="F13" s="33">
        <v>44427</v>
      </c>
      <c r="G13" s="21" t="s">
        <v>55</v>
      </c>
      <c r="H13" s="35">
        <v>44532</v>
      </c>
      <c r="I13" s="36">
        <v>17</v>
      </c>
      <c r="J13" s="18" t="s">
        <v>12</v>
      </c>
      <c r="K13" s="25">
        <v>249999.99</v>
      </c>
      <c r="L13" s="19">
        <v>1</v>
      </c>
      <c r="M13" s="19" t="s">
        <v>40</v>
      </c>
      <c r="N13" s="19" t="s">
        <v>40</v>
      </c>
    </row>
    <row r="14" spans="1:14" ht="25.5" x14ac:dyDescent="0.25">
      <c r="A14" s="28">
        <v>7</v>
      </c>
      <c r="B14" s="18" t="s">
        <v>51</v>
      </c>
      <c r="C14" s="31" t="s">
        <v>56</v>
      </c>
      <c r="D14" s="21" t="s">
        <v>57</v>
      </c>
      <c r="E14" s="33" t="s">
        <v>54</v>
      </c>
      <c r="F14" s="33">
        <v>44427</v>
      </c>
      <c r="G14" s="21" t="s">
        <v>55</v>
      </c>
      <c r="H14" s="35">
        <v>44532</v>
      </c>
      <c r="I14" s="36">
        <v>25</v>
      </c>
      <c r="J14" s="18" t="s">
        <v>12</v>
      </c>
      <c r="K14" s="25">
        <v>25999.99</v>
      </c>
      <c r="L14" s="19">
        <v>1</v>
      </c>
      <c r="M14" s="19" t="s">
        <v>40</v>
      </c>
      <c r="N14" s="19" t="s">
        <v>40</v>
      </c>
    </row>
    <row r="15" spans="1:14" ht="25.5" x14ac:dyDescent="0.25">
      <c r="A15" s="28">
        <v>8</v>
      </c>
      <c r="B15" s="18" t="s">
        <v>51</v>
      </c>
      <c r="C15" s="31" t="s">
        <v>58</v>
      </c>
      <c r="D15" s="21" t="s">
        <v>59</v>
      </c>
      <c r="E15" s="33" t="s">
        <v>54</v>
      </c>
      <c r="F15" s="33">
        <v>44427</v>
      </c>
      <c r="G15" s="21" t="s">
        <v>55</v>
      </c>
      <c r="H15" s="35">
        <v>44532</v>
      </c>
      <c r="I15" s="36">
        <v>9</v>
      </c>
      <c r="J15" s="18" t="s">
        <v>12</v>
      </c>
      <c r="K15" s="25">
        <v>119999.99</v>
      </c>
      <c r="L15" s="19">
        <v>1</v>
      </c>
      <c r="M15" s="19" t="s">
        <v>40</v>
      </c>
      <c r="N15" s="19" t="s">
        <v>40</v>
      </c>
    </row>
    <row r="16" spans="1:14" ht="25.5" x14ac:dyDescent="0.25">
      <c r="A16" s="28">
        <v>9</v>
      </c>
      <c r="B16" s="18" t="s">
        <v>51</v>
      </c>
      <c r="C16" s="31" t="s">
        <v>60</v>
      </c>
      <c r="D16" s="21" t="s">
        <v>61</v>
      </c>
      <c r="E16" s="33" t="s">
        <v>54</v>
      </c>
      <c r="F16" s="33">
        <v>44427</v>
      </c>
      <c r="G16" s="21" t="s">
        <v>55</v>
      </c>
      <c r="H16" s="35">
        <v>44532</v>
      </c>
      <c r="I16" s="36">
        <v>9</v>
      </c>
      <c r="J16" s="18" t="s">
        <v>12</v>
      </c>
      <c r="K16" s="25">
        <v>119999.99</v>
      </c>
      <c r="L16" s="19">
        <v>1</v>
      </c>
      <c r="M16" s="19" t="s">
        <v>40</v>
      </c>
      <c r="N16" s="19" t="s">
        <v>40</v>
      </c>
    </row>
    <row r="17" spans="1:14" ht="25.5" x14ac:dyDescent="0.25">
      <c r="A17" s="28">
        <v>10</v>
      </c>
      <c r="B17" s="18" t="s">
        <v>51</v>
      </c>
      <c r="C17" s="31" t="s">
        <v>62</v>
      </c>
      <c r="D17" s="21" t="s">
        <v>63</v>
      </c>
      <c r="E17" s="33" t="s">
        <v>54</v>
      </c>
      <c r="F17" s="33">
        <v>44427</v>
      </c>
      <c r="G17" s="21" t="s">
        <v>64</v>
      </c>
      <c r="H17" s="35">
        <v>44532</v>
      </c>
      <c r="I17" s="36">
        <v>27</v>
      </c>
      <c r="J17" s="18" t="s">
        <v>12</v>
      </c>
      <c r="K17" s="25">
        <v>332640</v>
      </c>
      <c r="L17" s="19">
        <v>1</v>
      </c>
      <c r="M17" s="19" t="s">
        <v>40</v>
      </c>
      <c r="N17" s="19" t="s">
        <v>40</v>
      </c>
    </row>
    <row r="18" spans="1:14" ht="25.5" x14ac:dyDescent="0.25">
      <c r="A18" s="28">
        <v>11</v>
      </c>
      <c r="B18" s="18" t="s">
        <v>51</v>
      </c>
      <c r="C18" s="31" t="s">
        <v>65</v>
      </c>
      <c r="D18" s="21" t="s">
        <v>66</v>
      </c>
      <c r="E18" s="33" t="s">
        <v>54</v>
      </c>
      <c r="F18" s="33">
        <v>44427</v>
      </c>
      <c r="G18" s="21" t="s">
        <v>64</v>
      </c>
      <c r="H18" s="35">
        <v>44532</v>
      </c>
      <c r="I18" s="36">
        <v>43</v>
      </c>
      <c r="J18" s="18" t="s">
        <v>12</v>
      </c>
      <c r="K18" s="25">
        <v>332640</v>
      </c>
      <c r="L18" s="19">
        <v>1</v>
      </c>
      <c r="M18" s="19" t="s">
        <v>40</v>
      </c>
      <c r="N18" s="19" t="s">
        <v>40</v>
      </c>
    </row>
    <row r="19" spans="1:14" x14ac:dyDescent="0.25">
      <c r="A19" s="28">
        <v>12</v>
      </c>
      <c r="B19" s="18" t="s">
        <v>67</v>
      </c>
      <c r="C19" s="31" t="s">
        <v>68</v>
      </c>
      <c r="D19" s="21" t="s">
        <v>69</v>
      </c>
      <c r="E19" s="33" t="s">
        <v>70</v>
      </c>
      <c r="F19" s="33">
        <v>44385</v>
      </c>
      <c r="G19" s="21" t="s">
        <v>71</v>
      </c>
      <c r="H19" s="35">
        <v>44532</v>
      </c>
      <c r="I19" s="36">
        <v>4</v>
      </c>
      <c r="J19" s="18" t="s">
        <v>12</v>
      </c>
      <c r="K19" s="25">
        <v>48165</v>
      </c>
      <c r="L19" s="19">
        <v>1</v>
      </c>
      <c r="M19" s="19" t="s">
        <v>40</v>
      </c>
      <c r="N19" s="19" t="s">
        <v>40</v>
      </c>
    </row>
    <row r="20" spans="1:14" x14ac:dyDescent="0.25">
      <c r="A20" s="28">
        <v>13</v>
      </c>
      <c r="B20" s="18" t="s">
        <v>67</v>
      </c>
      <c r="C20" s="31" t="s">
        <v>72</v>
      </c>
      <c r="D20" s="21" t="s">
        <v>73</v>
      </c>
      <c r="E20" s="33" t="s">
        <v>70</v>
      </c>
      <c r="F20" s="33">
        <v>44385</v>
      </c>
      <c r="G20" s="21" t="s">
        <v>71</v>
      </c>
      <c r="H20" s="35">
        <v>44532</v>
      </c>
      <c r="I20" s="36">
        <v>3</v>
      </c>
      <c r="J20" s="18" t="s">
        <v>12</v>
      </c>
      <c r="K20" s="25">
        <v>48165</v>
      </c>
      <c r="L20" s="19">
        <v>1</v>
      </c>
      <c r="M20" s="19" t="s">
        <v>40</v>
      </c>
      <c r="N20" s="19" t="s">
        <v>40</v>
      </c>
    </row>
    <row r="21" spans="1:14" x14ac:dyDescent="0.25">
      <c r="A21" s="28">
        <v>14</v>
      </c>
      <c r="B21" s="18" t="s">
        <v>74</v>
      </c>
      <c r="C21" s="31" t="s">
        <v>75</v>
      </c>
      <c r="D21" s="21" t="s">
        <v>76</v>
      </c>
      <c r="E21" s="33" t="s">
        <v>77</v>
      </c>
      <c r="F21" s="33">
        <v>44441</v>
      </c>
      <c r="G21" s="21" t="s">
        <v>78</v>
      </c>
      <c r="H21" s="35">
        <v>44532</v>
      </c>
      <c r="I21" s="36">
        <v>4</v>
      </c>
      <c r="J21" s="18" t="s">
        <v>12</v>
      </c>
      <c r="K21" s="25">
        <v>22680</v>
      </c>
      <c r="L21" s="19">
        <v>2</v>
      </c>
      <c r="M21" s="19" t="s">
        <v>40</v>
      </c>
      <c r="N21" s="19" t="s">
        <v>40</v>
      </c>
    </row>
    <row r="22" spans="1:14" x14ac:dyDescent="0.25">
      <c r="A22" s="28">
        <v>15</v>
      </c>
      <c r="B22" s="18" t="s">
        <v>74</v>
      </c>
      <c r="C22" s="31" t="s">
        <v>79</v>
      </c>
      <c r="D22" s="21" t="s">
        <v>80</v>
      </c>
      <c r="E22" s="33" t="s">
        <v>77</v>
      </c>
      <c r="F22" s="33">
        <v>44441</v>
      </c>
      <c r="G22" s="21" t="s">
        <v>78</v>
      </c>
      <c r="H22" s="35">
        <v>44532</v>
      </c>
      <c r="I22" s="36">
        <v>10</v>
      </c>
      <c r="J22" s="18" t="s">
        <v>12</v>
      </c>
      <c r="K22" s="25">
        <v>22680</v>
      </c>
      <c r="L22" s="19">
        <v>2</v>
      </c>
      <c r="M22" s="19" t="s">
        <v>40</v>
      </c>
      <c r="N22" s="19" t="s">
        <v>40</v>
      </c>
    </row>
    <row r="23" spans="1:14" x14ac:dyDescent="0.25">
      <c r="A23" s="28">
        <v>16</v>
      </c>
      <c r="B23" s="18" t="s">
        <v>74</v>
      </c>
      <c r="C23" s="31" t="s">
        <v>81</v>
      </c>
      <c r="D23" s="21" t="s">
        <v>82</v>
      </c>
      <c r="E23" s="33" t="s">
        <v>77</v>
      </c>
      <c r="F23" s="33">
        <v>44441</v>
      </c>
      <c r="G23" s="21" t="s">
        <v>78</v>
      </c>
      <c r="H23" s="35">
        <v>44532</v>
      </c>
      <c r="I23" s="36">
        <v>6</v>
      </c>
      <c r="J23" s="18" t="s">
        <v>12</v>
      </c>
      <c r="K23" s="25">
        <v>22680</v>
      </c>
      <c r="L23" s="19">
        <v>2</v>
      </c>
      <c r="M23" s="19" t="s">
        <v>40</v>
      </c>
      <c r="N23" s="19" t="s">
        <v>40</v>
      </c>
    </row>
    <row r="24" spans="1:14" x14ac:dyDescent="0.25">
      <c r="A24" s="28">
        <v>17</v>
      </c>
      <c r="B24" s="18" t="s">
        <v>74</v>
      </c>
      <c r="C24" s="31" t="s">
        <v>83</v>
      </c>
      <c r="D24" s="21" t="s">
        <v>84</v>
      </c>
      <c r="E24" s="33" t="s">
        <v>77</v>
      </c>
      <c r="F24" s="33">
        <v>44441</v>
      </c>
      <c r="G24" s="21" t="s">
        <v>78</v>
      </c>
      <c r="H24" s="35">
        <v>44532</v>
      </c>
      <c r="I24" s="36">
        <v>4</v>
      </c>
      <c r="J24" s="18" t="s">
        <v>12</v>
      </c>
      <c r="K24" s="25">
        <v>22680</v>
      </c>
      <c r="L24" s="19">
        <v>2</v>
      </c>
      <c r="M24" s="19" t="s">
        <v>40</v>
      </c>
      <c r="N24" s="19" t="s">
        <v>40</v>
      </c>
    </row>
    <row r="25" spans="1:14" x14ac:dyDescent="0.25">
      <c r="A25" s="28">
        <v>18</v>
      </c>
      <c r="B25" s="18" t="s">
        <v>74</v>
      </c>
      <c r="C25" s="31" t="s">
        <v>85</v>
      </c>
      <c r="D25" s="21" t="s">
        <v>86</v>
      </c>
      <c r="E25" s="33" t="s">
        <v>77</v>
      </c>
      <c r="F25" s="33">
        <v>44441</v>
      </c>
      <c r="G25" s="21" t="s">
        <v>78</v>
      </c>
      <c r="H25" s="35">
        <v>44532</v>
      </c>
      <c r="I25" s="36">
        <v>4</v>
      </c>
      <c r="J25" s="18" t="s">
        <v>12</v>
      </c>
      <c r="K25" s="25">
        <v>22680</v>
      </c>
      <c r="L25" s="19">
        <v>2</v>
      </c>
      <c r="M25" s="19" t="s">
        <v>40</v>
      </c>
      <c r="N25" s="19" t="s">
        <v>40</v>
      </c>
    </row>
    <row r="26" spans="1:14" x14ac:dyDescent="0.25">
      <c r="A26" s="28">
        <v>19</v>
      </c>
      <c r="B26" s="18" t="s">
        <v>74</v>
      </c>
      <c r="C26" s="31" t="s">
        <v>87</v>
      </c>
      <c r="D26" s="21" t="s">
        <v>88</v>
      </c>
      <c r="E26" s="33" t="s">
        <v>77</v>
      </c>
      <c r="F26" s="33">
        <v>44441</v>
      </c>
      <c r="G26" s="21" t="s">
        <v>78</v>
      </c>
      <c r="H26" s="35">
        <v>44532</v>
      </c>
      <c r="I26" s="36">
        <v>4</v>
      </c>
      <c r="J26" s="18" t="s">
        <v>12</v>
      </c>
      <c r="K26" s="25">
        <v>22680</v>
      </c>
      <c r="L26" s="19">
        <v>2</v>
      </c>
      <c r="M26" s="19" t="s">
        <v>40</v>
      </c>
      <c r="N26" s="19" t="s">
        <v>40</v>
      </c>
    </row>
    <row r="27" spans="1:14" x14ac:dyDescent="0.25">
      <c r="A27" s="28">
        <v>20</v>
      </c>
      <c r="B27" s="18" t="s">
        <v>74</v>
      </c>
      <c r="C27" s="31" t="s">
        <v>89</v>
      </c>
      <c r="D27" s="21" t="s">
        <v>90</v>
      </c>
      <c r="E27" s="33" t="s">
        <v>77</v>
      </c>
      <c r="F27" s="33">
        <v>44441</v>
      </c>
      <c r="G27" s="21" t="s">
        <v>78</v>
      </c>
      <c r="H27" s="35">
        <v>44532</v>
      </c>
      <c r="I27" s="36">
        <v>2</v>
      </c>
      <c r="J27" s="18" t="s">
        <v>12</v>
      </c>
      <c r="K27" s="25">
        <v>22680</v>
      </c>
      <c r="L27" s="19">
        <v>2</v>
      </c>
      <c r="M27" s="19" t="s">
        <v>40</v>
      </c>
      <c r="N27" s="19" t="s">
        <v>40</v>
      </c>
    </row>
    <row r="28" spans="1:14" x14ac:dyDescent="0.25">
      <c r="A28" s="28">
        <v>21</v>
      </c>
      <c r="B28" s="18" t="s">
        <v>74</v>
      </c>
      <c r="C28" s="31" t="s">
        <v>91</v>
      </c>
      <c r="D28" s="21" t="s">
        <v>92</v>
      </c>
      <c r="E28" s="33" t="s">
        <v>77</v>
      </c>
      <c r="F28" s="33">
        <v>44441</v>
      </c>
      <c r="G28" s="21" t="s">
        <v>78</v>
      </c>
      <c r="H28" s="35">
        <v>44532</v>
      </c>
      <c r="I28" s="36">
        <v>10</v>
      </c>
      <c r="J28" s="18" t="s">
        <v>12</v>
      </c>
      <c r="K28" s="25">
        <v>22680</v>
      </c>
      <c r="L28" s="19">
        <v>2</v>
      </c>
      <c r="M28" s="19" t="s">
        <v>40</v>
      </c>
      <c r="N28" s="19" t="s">
        <v>40</v>
      </c>
    </row>
    <row r="29" spans="1:14" x14ac:dyDescent="0.25">
      <c r="A29" s="28">
        <v>22</v>
      </c>
      <c r="B29" s="18" t="s">
        <v>74</v>
      </c>
      <c r="C29" s="31" t="s">
        <v>93</v>
      </c>
      <c r="D29" s="21" t="s">
        <v>94</v>
      </c>
      <c r="E29" s="33" t="s">
        <v>77</v>
      </c>
      <c r="F29" s="33">
        <v>44441</v>
      </c>
      <c r="G29" s="21" t="s">
        <v>78</v>
      </c>
      <c r="H29" s="35">
        <v>44532</v>
      </c>
      <c r="I29" s="36">
        <v>4</v>
      </c>
      <c r="J29" s="18" t="s">
        <v>12</v>
      </c>
      <c r="K29" s="25">
        <v>22680</v>
      </c>
      <c r="L29" s="19">
        <v>2</v>
      </c>
      <c r="M29" s="19" t="s">
        <v>40</v>
      </c>
      <c r="N29" s="19" t="s">
        <v>40</v>
      </c>
    </row>
    <row r="30" spans="1:14" x14ac:dyDescent="0.25">
      <c r="A30" s="28">
        <v>23</v>
      </c>
      <c r="B30" s="18" t="s">
        <v>74</v>
      </c>
      <c r="C30" s="31" t="s">
        <v>95</v>
      </c>
      <c r="D30" s="21" t="s">
        <v>96</v>
      </c>
      <c r="E30" s="33" t="s">
        <v>77</v>
      </c>
      <c r="F30" s="33">
        <v>44441</v>
      </c>
      <c r="G30" s="21" t="s">
        <v>78</v>
      </c>
      <c r="H30" s="35">
        <v>44532</v>
      </c>
      <c r="I30" s="36">
        <v>8</v>
      </c>
      <c r="J30" s="18" t="s">
        <v>12</v>
      </c>
      <c r="K30" s="25">
        <v>22680</v>
      </c>
      <c r="L30" s="19">
        <v>2</v>
      </c>
      <c r="M30" s="19" t="s">
        <v>40</v>
      </c>
      <c r="N30" s="19" t="s">
        <v>40</v>
      </c>
    </row>
    <row r="31" spans="1:14" x14ac:dyDescent="0.25">
      <c r="A31" s="28">
        <v>24</v>
      </c>
      <c r="B31" s="18" t="s">
        <v>74</v>
      </c>
      <c r="C31" s="31" t="s">
        <v>97</v>
      </c>
      <c r="D31" s="21" t="s">
        <v>98</v>
      </c>
      <c r="E31" s="33" t="s">
        <v>77</v>
      </c>
      <c r="F31" s="33">
        <v>44441</v>
      </c>
      <c r="G31" s="21" t="s">
        <v>78</v>
      </c>
      <c r="H31" s="35">
        <v>44532</v>
      </c>
      <c r="I31" s="36">
        <v>4</v>
      </c>
      <c r="J31" s="18" t="s">
        <v>12</v>
      </c>
      <c r="K31" s="25">
        <v>22680</v>
      </c>
      <c r="L31" s="19">
        <v>2</v>
      </c>
      <c r="M31" s="19" t="s">
        <v>40</v>
      </c>
      <c r="N31" s="19" t="s">
        <v>40</v>
      </c>
    </row>
    <row r="32" spans="1:14" x14ac:dyDescent="0.25">
      <c r="A32" s="28">
        <v>25</v>
      </c>
      <c r="B32" s="18" t="s">
        <v>74</v>
      </c>
      <c r="C32" s="31" t="s">
        <v>99</v>
      </c>
      <c r="D32" s="21" t="s">
        <v>100</v>
      </c>
      <c r="E32" s="33" t="s">
        <v>77</v>
      </c>
      <c r="F32" s="33">
        <v>44441</v>
      </c>
      <c r="G32" s="21" t="s">
        <v>78</v>
      </c>
      <c r="H32" s="35">
        <v>44532</v>
      </c>
      <c r="I32" s="36">
        <v>10</v>
      </c>
      <c r="J32" s="18" t="s">
        <v>12</v>
      </c>
      <c r="K32" s="25">
        <v>22680</v>
      </c>
      <c r="L32" s="19">
        <v>2</v>
      </c>
      <c r="M32" s="19" t="s">
        <v>40</v>
      </c>
      <c r="N32" s="19" t="s">
        <v>40</v>
      </c>
    </row>
    <row r="33" spans="1:14" x14ac:dyDescent="0.25">
      <c r="A33" s="28">
        <v>26</v>
      </c>
      <c r="B33" s="18" t="s">
        <v>74</v>
      </c>
      <c r="C33" s="31" t="s">
        <v>101</v>
      </c>
      <c r="D33" s="21" t="s">
        <v>102</v>
      </c>
      <c r="E33" s="33" t="s">
        <v>77</v>
      </c>
      <c r="F33" s="33">
        <v>44441</v>
      </c>
      <c r="G33" s="21" t="s">
        <v>78</v>
      </c>
      <c r="H33" s="35">
        <v>44532</v>
      </c>
      <c r="I33" s="36">
        <v>4</v>
      </c>
      <c r="J33" s="18" t="s">
        <v>12</v>
      </c>
      <c r="K33" s="25">
        <v>22680</v>
      </c>
      <c r="L33" s="19">
        <v>2</v>
      </c>
      <c r="M33" s="19" t="s">
        <v>40</v>
      </c>
      <c r="N33" s="19" t="s">
        <v>40</v>
      </c>
    </row>
    <row r="34" spans="1:14" x14ac:dyDescent="0.25">
      <c r="A34" s="28">
        <v>27</v>
      </c>
      <c r="B34" s="18" t="s">
        <v>74</v>
      </c>
      <c r="C34" s="31" t="s">
        <v>103</v>
      </c>
      <c r="D34" s="21" t="s">
        <v>104</v>
      </c>
      <c r="E34" s="33" t="s">
        <v>77</v>
      </c>
      <c r="F34" s="33">
        <v>44441</v>
      </c>
      <c r="G34" s="21" t="s">
        <v>78</v>
      </c>
      <c r="H34" s="35">
        <v>44532</v>
      </c>
      <c r="I34" s="36">
        <v>4</v>
      </c>
      <c r="J34" s="18" t="s">
        <v>12</v>
      </c>
      <c r="K34" s="25">
        <v>22680</v>
      </c>
      <c r="L34" s="19">
        <v>2</v>
      </c>
      <c r="M34" s="19" t="s">
        <v>40</v>
      </c>
      <c r="N34" s="19" t="s">
        <v>40</v>
      </c>
    </row>
    <row r="35" spans="1:14" x14ac:dyDescent="0.25">
      <c r="A35" s="28">
        <v>28</v>
      </c>
      <c r="B35" s="18" t="s">
        <v>74</v>
      </c>
      <c r="C35" s="31" t="s">
        <v>105</v>
      </c>
      <c r="D35" s="21" t="s">
        <v>106</v>
      </c>
      <c r="E35" s="33" t="s">
        <v>77</v>
      </c>
      <c r="F35" s="33">
        <v>44441</v>
      </c>
      <c r="G35" s="21" t="s">
        <v>78</v>
      </c>
      <c r="H35" s="35">
        <v>44532</v>
      </c>
      <c r="I35" s="36">
        <v>4</v>
      </c>
      <c r="J35" s="18" t="s">
        <v>12</v>
      </c>
      <c r="K35" s="25">
        <v>22680</v>
      </c>
      <c r="L35" s="19">
        <v>2</v>
      </c>
      <c r="M35" s="19" t="s">
        <v>40</v>
      </c>
      <c r="N35" s="19" t="s">
        <v>40</v>
      </c>
    </row>
    <row r="36" spans="1:14" x14ac:dyDescent="0.25">
      <c r="A36" s="28">
        <v>29</v>
      </c>
      <c r="B36" s="18" t="s">
        <v>74</v>
      </c>
      <c r="C36" s="31" t="s">
        <v>107</v>
      </c>
      <c r="D36" s="21" t="s">
        <v>108</v>
      </c>
      <c r="E36" s="33" t="s">
        <v>77</v>
      </c>
      <c r="F36" s="33">
        <v>44441</v>
      </c>
      <c r="G36" s="21" t="s">
        <v>78</v>
      </c>
      <c r="H36" s="35">
        <v>44532</v>
      </c>
      <c r="I36" s="36">
        <v>4</v>
      </c>
      <c r="J36" s="18" t="s">
        <v>12</v>
      </c>
      <c r="K36" s="25">
        <v>22680</v>
      </c>
      <c r="L36" s="19">
        <v>2</v>
      </c>
      <c r="M36" s="19" t="s">
        <v>40</v>
      </c>
      <c r="N36" s="19" t="s">
        <v>40</v>
      </c>
    </row>
    <row r="37" spans="1:14" x14ac:dyDescent="0.25">
      <c r="A37" s="28">
        <v>30</v>
      </c>
      <c r="B37" s="18" t="s">
        <v>74</v>
      </c>
      <c r="C37" s="31" t="s">
        <v>109</v>
      </c>
      <c r="D37" s="21" t="s">
        <v>110</v>
      </c>
      <c r="E37" s="33" t="s">
        <v>77</v>
      </c>
      <c r="F37" s="33">
        <v>44441</v>
      </c>
      <c r="G37" s="21" t="s">
        <v>78</v>
      </c>
      <c r="H37" s="35">
        <v>44532</v>
      </c>
      <c r="I37" s="36">
        <v>6</v>
      </c>
      <c r="J37" s="18" t="s">
        <v>12</v>
      </c>
      <c r="K37" s="25">
        <v>22680</v>
      </c>
      <c r="L37" s="19">
        <v>2</v>
      </c>
      <c r="M37" s="19" t="s">
        <v>40</v>
      </c>
      <c r="N37" s="19" t="s">
        <v>40</v>
      </c>
    </row>
    <row r="38" spans="1:14" x14ac:dyDescent="0.25">
      <c r="A38" s="28">
        <v>31</v>
      </c>
      <c r="B38" s="18" t="s">
        <v>74</v>
      </c>
      <c r="C38" s="31" t="s">
        <v>111</v>
      </c>
      <c r="D38" s="21" t="s">
        <v>112</v>
      </c>
      <c r="E38" s="33" t="s">
        <v>77</v>
      </c>
      <c r="F38" s="33">
        <v>44441</v>
      </c>
      <c r="G38" s="21" t="s">
        <v>78</v>
      </c>
      <c r="H38" s="35">
        <v>44532</v>
      </c>
      <c r="I38" s="36">
        <v>4</v>
      </c>
      <c r="J38" s="18" t="s">
        <v>12</v>
      </c>
      <c r="K38" s="25">
        <v>22680</v>
      </c>
      <c r="L38" s="19">
        <v>2</v>
      </c>
      <c r="M38" s="19" t="s">
        <v>40</v>
      </c>
      <c r="N38" s="19" t="s">
        <v>40</v>
      </c>
    </row>
    <row r="39" spans="1:14" x14ac:dyDescent="0.25">
      <c r="A39" s="28">
        <v>32</v>
      </c>
      <c r="B39" s="18" t="s">
        <v>74</v>
      </c>
      <c r="C39" s="31" t="s">
        <v>113</v>
      </c>
      <c r="D39" s="21" t="s">
        <v>114</v>
      </c>
      <c r="E39" s="33" t="s">
        <v>77</v>
      </c>
      <c r="F39" s="33">
        <v>44441</v>
      </c>
      <c r="G39" s="21" t="s">
        <v>78</v>
      </c>
      <c r="H39" s="35">
        <v>44532</v>
      </c>
      <c r="I39" s="36">
        <v>4</v>
      </c>
      <c r="J39" s="18" t="s">
        <v>12</v>
      </c>
      <c r="K39" s="25">
        <v>22680</v>
      </c>
      <c r="L39" s="19">
        <v>2</v>
      </c>
      <c r="M39" s="19" t="s">
        <v>40</v>
      </c>
      <c r="N39" s="19" t="s">
        <v>40</v>
      </c>
    </row>
    <row r="40" spans="1:14" x14ac:dyDescent="0.25">
      <c r="A40" s="28">
        <v>33</v>
      </c>
      <c r="B40" s="18" t="s">
        <v>74</v>
      </c>
      <c r="C40" s="31" t="s">
        <v>115</v>
      </c>
      <c r="D40" s="21" t="s">
        <v>116</v>
      </c>
      <c r="E40" s="33" t="s">
        <v>77</v>
      </c>
      <c r="F40" s="33">
        <v>44441</v>
      </c>
      <c r="G40" s="21" t="s">
        <v>78</v>
      </c>
      <c r="H40" s="35">
        <v>44532</v>
      </c>
      <c r="I40" s="36">
        <v>6</v>
      </c>
      <c r="J40" s="18" t="s">
        <v>12</v>
      </c>
      <c r="K40" s="25">
        <v>22680</v>
      </c>
      <c r="L40" s="19">
        <v>2</v>
      </c>
      <c r="M40" s="19" t="s">
        <v>40</v>
      </c>
      <c r="N40" s="19" t="s">
        <v>40</v>
      </c>
    </row>
    <row r="41" spans="1:14" x14ac:dyDescent="0.25">
      <c r="A41" s="28">
        <v>34</v>
      </c>
      <c r="B41" s="18" t="s">
        <v>74</v>
      </c>
      <c r="C41" s="31" t="s">
        <v>117</v>
      </c>
      <c r="D41" s="21" t="s">
        <v>118</v>
      </c>
      <c r="E41" s="33" t="s">
        <v>77</v>
      </c>
      <c r="F41" s="33">
        <v>44441</v>
      </c>
      <c r="G41" s="21" t="s">
        <v>78</v>
      </c>
      <c r="H41" s="35">
        <v>44532</v>
      </c>
      <c r="I41" s="36">
        <v>10</v>
      </c>
      <c r="J41" s="18" t="s">
        <v>12</v>
      </c>
      <c r="K41" s="25">
        <v>22680</v>
      </c>
      <c r="L41" s="19">
        <v>2</v>
      </c>
      <c r="M41" s="19" t="s">
        <v>40</v>
      </c>
      <c r="N41" s="19" t="s">
        <v>40</v>
      </c>
    </row>
    <row r="42" spans="1:14" x14ac:dyDescent="0.25">
      <c r="A42" s="28">
        <v>35</v>
      </c>
      <c r="B42" s="18" t="s">
        <v>74</v>
      </c>
      <c r="C42" s="31" t="s">
        <v>119</v>
      </c>
      <c r="D42" s="21" t="s">
        <v>120</v>
      </c>
      <c r="E42" s="33" t="s">
        <v>77</v>
      </c>
      <c r="F42" s="33">
        <v>44441</v>
      </c>
      <c r="G42" s="21" t="s">
        <v>78</v>
      </c>
      <c r="H42" s="35">
        <v>44532</v>
      </c>
      <c r="I42" s="36">
        <v>4</v>
      </c>
      <c r="J42" s="18" t="s">
        <v>12</v>
      </c>
      <c r="K42" s="25">
        <v>22680</v>
      </c>
      <c r="L42" s="19">
        <v>2</v>
      </c>
      <c r="M42" s="19" t="s">
        <v>40</v>
      </c>
      <c r="N42" s="19" t="s">
        <v>40</v>
      </c>
    </row>
    <row r="43" spans="1:14" x14ac:dyDescent="0.25">
      <c r="A43" s="28">
        <v>36</v>
      </c>
      <c r="B43" s="18" t="s">
        <v>74</v>
      </c>
      <c r="C43" s="31" t="s">
        <v>121</v>
      </c>
      <c r="D43" s="21" t="s">
        <v>122</v>
      </c>
      <c r="E43" s="33" t="s">
        <v>77</v>
      </c>
      <c r="F43" s="33">
        <v>44441</v>
      </c>
      <c r="G43" s="21" t="s">
        <v>78</v>
      </c>
      <c r="H43" s="35">
        <v>44532</v>
      </c>
      <c r="I43" s="36">
        <v>4</v>
      </c>
      <c r="J43" s="18" t="s">
        <v>12</v>
      </c>
      <c r="K43" s="25">
        <v>22680</v>
      </c>
      <c r="L43" s="19">
        <v>2</v>
      </c>
      <c r="M43" s="19" t="s">
        <v>40</v>
      </c>
      <c r="N43" s="19" t="s">
        <v>40</v>
      </c>
    </row>
    <row r="44" spans="1:14" x14ac:dyDescent="0.25">
      <c r="A44" s="28">
        <v>37</v>
      </c>
      <c r="B44" s="18" t="s">
        <v>74</v>
      </c>
      <c r="C44" s="31" t="s">
        <v>123</v>
      </c>
      <c r="D44" s="21" t="s">
        <v>124</v>
      </c>
      <c r="E44" s="33" t="s">
        <v>77</v>
      </c>
      <c r="F44" s="33">
        <v>44441</v>
      </c>
      <c r="G44" s="21" t="s">
        <v>78</v>
      </c>
      <c r="H44" s="35">
        <v>44532</v>
      </c>
      <c r="I44" s="36">
        <v>6</v>
      </c>
      <c r="J44" s="18" t="s">
        <v>12</v>
      </c>
      <c r="K44" s="25">
        <v>22680</v>
      </c>
      <c r="L44" s="19">
        <v>2</v>
      </c>
      <c r="M44" s="19" t="s">
        <v>40</v>
      </c>
      <c r="N44" s="19" t="s">
        <v>40</v>
      </c>
    </row>
    <row r="45" spans="1:14" x14ac:dyDescent="0.25">
      <c r="A45" s="28">
        <v>38</v>
      </c>
      <c r="B45" s="18" t="s">
        <v>74</v>
      </c>
      <c r="C45" s="31" t="s">
        <v>125</v>
      </c>
      <c r="D45" s="21" t="s">
        <v>126</v>
      </c>
      <c r="E45" s="33" t="s">
        <v>77</v>
      </c>
      <c r="F45" s="33">
        <v>44441</v>
      </c>
      <c r="G45" s="21" t="s">
        <v>78</v>
      </c>
      <c r="H45" s="35">
        <v>44532</v>
      </c>
      <c r="I45" s="36">
        <v>4</v>
      </c>
      <c r="J45" s="18" t="s">
        <v>12</v>
      </c>
      <c r="K45" s="25">
        <v>22680</v>
      </c>
      <c r="L45" s="19">
        <v>2</v>
      </c>
      <c r="M45" s="19" t="s">
        <v>40</v>
      </c>
      <c r="N45" s="19" t="s">
        <v>40</v>
      </c>
    </row>
    <row r="46" spans="1:14" x14ac:dyDescent="0.25">
      <c r="A46" s="28">
        <v>39</v>
      </c>
      <c r="B46" s="18" t="s">
        <v>74</v>
      </c>
      <c r="C46" s="31" t="s">
        <v>127</v>
      </c>
      <c r="D46" s="21" t="s">
        <v>128</v>
      </c>
      <c r="E46" s="33" t="s">
        <v>77</v>
      </c>
      <c r="F46" s="33">
        <v>44441</v>
      </c>
      <c r="G46" s="21" t="s">
        <v>78</v>
      </c>
      <c r="H46" s="35">
        <v>44532</v>
      </c>
      <c r="I46" s="36">
        <v>4</v>
      </c>
      <c r="J46" s="18" t="s">
        <v>12</v>
      </c>
      <c r="K46" s="25">
        <v>22680</v>
      </c>
      <c r="L46" s="19">
        <v>2</v>
      </c>
      <c r="M46" s="19" t="s">
        <v>40</v>
      </c>
      <c r="N46" s="19" t="s">
        <v>40</v>
      </c>
    </row>
    <row r="47" spans="1:14" x14ac:dyDescent="0.25">
      <c r="A47" s="28">
        <v>40</v>
      </c>
      <c r="B47" s="18" t="s">
        <v>74</v>
      </c>
      <c r="C47" s="31" t="s">
        <v>129</v>
      </c>
      <c r="D47" s="21" t="s">
        <v>130</v>
      </c>
      <c r="E47" s="33" t="s">
        <v>77</v>
      </c>
      <c r="F47" s="33">
        <v>44441</v>
      </c>
      <c r="G47" s="21" t="s">
        <v>78</v>
      </c>
      <c r="H47" s="35">
        <v>44532</v>
      </c>
      <c r="I47" s="36">
        <v>2</v>
      </c>
      <c r="J47" s="18" t="s">
        <v>12</v>
      </c>
      <c r="K47" s="25">
        <v>22680</v>
      </c>
      <c r="L47" s="19">
        <v>1</v>
      </c>
      <c r="M47" s="19" t="s">
        <v>40</v>
      </c>
      <c r="N47" s="19" t="s">
        <v>40</v>
      </c>
    </row>
    <row r="48" spans="1:14" x14ac:dyDescent="0.25">
      <c r="A48" s="28">
        <v>41</v>
      </c>
      <c r="B48" s="18" t="s">
        <v>74</v>
      </c>
      <c r="C48" s="31" t="s">
        <v>131</v>
      </c>
      <c r="D48" s="21" t="s">
        <v>132</v>
      </c>
      <c r="E48" s="33" t="s">
        <v>77</v>
      </c>
      <c r="F48" s="33">
        <v>44441</v>
      </c>
      <c r="G48" s="21" t="s">
        <v>78</v>
      </c>
      <c r="H48" s="35">
        <v>44532</v>
      </c>
      <c r="I48" s="36">
        <v>2</v>
      </c>
      <c r="J48" s="18" t="s">
        <v>12</v>
      </c>
      <c r="K48" s="25">
        <v>22680</v>
      </c>
      <c r="L48" s="19">
        <v>1</v>
      </c>
      <c r="M48" s="19" t="s">
        <v>40</v>
      </c>
      <c r="N48" s="19" t="s">
        <v>40</v>
      </c>
    </row>
    <row r="49" spans="1:14" ht="25.5" x14ac:dyDescent="0.25">
      <c r="A49" s="28">
        <v>42</v>
      </c>
      <c r="B49" s="18" t="s">
        <v>133</v>
      </c>
      <c r="C49" s="31" t="s">
        <v>134</v>
      </c>
      <c r="D49" s="21" t="s">
        <v>135</v>
      </c>
      <c r="E49" s="33" t="s">
        <v>136</v>
      </c>
      <c r="F49" s="33">
        <v>44018</v>
      </c>
      <c r="G49" s="21" t="s">
        <v>137</v>
      </c>
      <c r="H49" s="35">
        <v>44532</v>
      </c>
      <c r="I49" s="36">
        <v>2</v>
      </c>
      <c r="J49" s="18" t="s">
        <v>12</v>
      </c>
      <c r="K49" s="25">
        <v>19670</v>
      </c>
      <c r="L49" s="19">
        <v>2</v>
      </c>
      <c r="M49" s="19" t="s">
        <v>40</v>
      </c>
      <c r="N49" s="19" t="s">
        <v>40</v>
      </c>
    </row>
    <row r="50" spans="1:14" ht="25.5" x14ac:dyDescent="0.25">
      <c r="A50" s="28">
        <v>43</v>
      </c>
      <c r="B50" s="18" t="s">
        <v>133</v>
      </c>
      <c r="C50" s="31" t="s">
        <v>138</v>
      </c>
      <c r="D50" s="21" t="s">
        <v>139</v>
      </c>
      <c r="E50" s="33" t="s">
        <v>136</v>
      </c>
      <c r="F50" s="33">
        <v>44018</v>
      </c>
      <c r="G50" s="21" t="s">
        <v>137</v>
      </c>
      <c r="H50" s="35">
        <v>44532</v>
      </c>
      <c r="I50" s="36">
        <v>2</v>
      </c>
      <c r="J50" s="18" t="s">
        <v>12</v>
      </c>
      <c r="K50" s="25">
        <v>19670</v>
      </c>
      <c r="L50" s="19">
        <v>1</v>
      </c>
      <c r="M50" s="19" t="s">
        <v>40</v>
      </c>
      <c r="N50" s="19" t="s">
        <v>40</v>
      </c>
    </row>
    <row r="51" spans="1:14" ht="25.5" x14ac:dyDescent="0.25">
      <c r="A51" s="28">
        <v>44</v>
      </c>
      <c r="B51" s="18" t="s">
        <v>133</v>
      </c>
      <c r="C51" s="31" t="s">
        <v>140</v>
      </c>
      <c r="D51" s="21" t="s">
        <v>141</v>
      </c>
      <c r="E51" s="33" t="s">
        <v>136</v>
      </c>
      <c r="F51" s="33">
        <v>44018</v>
      </c>
      <c r="G51" s="21" t="s">
        <v>137</v>
      </c>
      <c r="H51" s="35">
        <v>44532</v>
      </c>
      <c r="I51" s="36">
        <v>4</v>
      </c>
      <c r="J51" s="18" t="s">
        <v>12</v>
      </c>
      <c r="K51" s="25">
        <v>19670</v>
      </c>
      <c r="L51" s="19">
        <v>2</v>
      </c>
      <c r="M51" s="19" t="s">
        <v>40</v>
      </c>
      <c r="N51" s="19" t="s">
        <v>40</v>
      </c>
    </row>
    <row r="52" spans="1:14" ht="25.5" x14ac:dyDescent="0.25">
      <c r="A52" s="28">
        <v>45</v>
      </c>
      <c r="B52" s="18" t="s">
        <v>133</v>
      </c>
      <c r="C52" s="31" t="s">
        <v>142</v>
      </c>
      <c r="D52" s="21" t="s">
        <v>143</v>
      </c>
      <c r="E52" s="33" t="s">
        <v>136</v>
      </c>
      <c r="F52" s="33">
        <v>44018</v>
      </c>
      <c r="G52" s="21" t="s">
        <v>137</v>
      </c>
      <c r="H52" s="35">
        <v>44532</v>
      </c>
      <c r="I52" s="36">
        <v>4</v>
      </c>
      <c r="J52" s="18" t="s">
        <v>12</v>
      </c>
      <c r="K52" s="25">
        <v>19670</v>
      </c>
      <c r="L52" s="19">
        <v>2</v>
      </c>
      <c r="M52" s="19" t="s">
        <v>40</v>
      </c>
      <c r="N52" s="19" t="s">
        <v>40</v>
      </c>
    </row>
    <row r="53" spans="1:14" ht="25.5" x14ac:dyDescent="0.25">
      <c r="A53" s="28">
        <v>46</v>
      </c>
      <c r="B53" s="18" t="s">
        <v>133</v>
      </c>
      <c r="C53" s="31" t="s">
        <v>144</v>
      </c>
      <c r="D53" s="21" t="s">
        <v>145</v>
      </c>
      <c r="E53" s="33" t="s">
        <v>136</v>
      </c>
      <c r="F53" s="33">
        <v>44018</v>
      </c>
      <c r="G53" s="21" t="s">
        <v>137</v>
      </c>
      <c r="H53" s="35">
        <v>44532</v>
      </c>
      <c r="I53" s="36">
        <v>2</v>
      </c>
      <c r="J53" s="18" t="s">
        <v>12</v>
      </c>
      <c r="K53" s="25">
        <v>19670</v>
      </c>
      <c r="L53" s="19">
        <v>2</v>
      </c>
      <c r="M53" s="19" t="s">
        <v>40</v>
      </c>
      <c r="N53" s="19" t="s">
        <v>40</v>
      </c>
    </row>
    <row r="54" spans="1:14" ht="25.5" x14ac:dyDescent="0.25">
      <c r="A54" s="28">
        <v>47</v>
      </c>
      <c r="B54" s="18" t="s">
        <v>133</v>
      </c>
      <c r="C54" s="31" t="s">
        <v>146</v>
      </c>
      <c r="D54" s="21" t="s">
        <v>147</v>
      </c>
      <c r="E54" s="33" t="s">
        <v>136</v>
      </c>
      <c r="F54" s="33">
        <v>44018</v>
      </c>
      <c r="G54" s="21" t="s">
        <v>137</v>
      </c>
      <c r="H54" s="35">
        <v>44532</v>
      </c>
      <c r="I54" s="36">
        <v>4</v>
      </c>
      <c r="J54" s="18" t="s">
        <v>12</v>
      </c>
      <c r="K54" s="25">
        <v>19670</v>
      </c>
      <c r="L54" s="19">
        <v>2</v>
      </c>
      <c r="M54" s="19" t="s">
        <v>40</v>
      </c>
      <c r="N54" s="19" t="s">
        <v>40</v>
      </c>
    </row>
    <row r="55" spans="1:14" ht="25.5" x14ac:dyDescent="0.25">
      <c r="A55" s="28">
        <v>48</v>
      </c>
      <c r="B55" s="18" t="s">
        <v>148</v>
      </c>
      <c r="C55" s="31" t="s">
        <v>149</v>
      </c>
      <c r="D55" s="21" t="s">
        <v>150</v>
      </c>
      <c r="E55" s="33" t="s">
        <v>151</v>
      </c>
      <c r="F55" s="33">
        <v>44403</v>
      </c>
      <c r="G55" s="21" t="s">
        <v>152</v>
      </c>
      <c r="H55" s="35">
        <v>44533</v>
      </c>
      <c r="I55" s="36">
        <v>37500</v>
      </c>
      <c r="J55" s="18" t="s">
        <v>12</v>
      </c>
      <c r="K55" s="25">
        <v>398</v>
      </c>
      <c r="L55" s="19">
        <v>1</v>
      </c>
      <c r="M55" s="19" t="s">
        <v>40</v>
      </c>
      <c r="N55" s="19" t="s">
        <v>40</v>
      </c>
    </row>
    <row r="56" spans="1:14" x14ac:dyDescent="0.25">
      <c r="A56" s="28">
        <v>49</v>
      </c>
      <c r="B56" s="18" t="s">
        <v>153</v>
      </c>
      <c r="C56" s="31" t="s">
        <v>154</v>
      </c>
      <c r="D56" s="21" t="s">
        <v>155</v>
      </c>
      <c r="E56" s="33" t="s">
        <v>156</v>
      </c>
      <c r="F56" s="33">
        <v>44011</v>
      </c>
      <c r="G56" s="21" t="s">
        <v>157</v>
      </c>
      <c r="H56" s="35">
        <v>44532</v>
      </c>
      <c r="I56" s="36">
        <v>10000</v>
      </c>
      <c r="J56" s="18" t="s">
        <v>12</v>
      </c>
      <c r="K56" s="25">
        <v>7091.28</v>
      </c>
      <c r="L56" s="19">
        <v>500</v>
      </c>
      <c r="M56" s="19" t="s">
        <v>40</v>
      </c>
      <c r="N56" s="19" t="s">
        <v>40</v>
      </c>
    </row>
    <row r="57" spans="1:14" x14ac:dyDescent="0.25">
      <c r="A57" s="28">
        <v>50</v>
      </c>
      <c r="B57" s="18" t="s">
        <v>153</v>
      </c>
      <c r="C57" s="31" t="s">
        <v>158</v>
      </c>
      <c r="D57" s="21" t="s">
        <v>159</v>
      </c>
      <c r="E57" s="33" t="s">
        <v>156</v>
      </c>
      <c r="F57" s="33">
        <v>44011</v>
      </c>
      <c r="G57" s="21" t="s">
        <v>157</v>
      </c>
      <c r="H57" s="35">
        <v>44532</v>
      </c>
      <c r="I57" s="36">
        <v>30</v>
      </c>
      <c r="J57" s="18" t="s">
        <v>12</v>
      </c>
      <c r="K57" s="25">
        <v>6512.4</v>
      </c>
      <c r="L57" s="19">
        <v>10</v>
      </c>
      <c r="M57" s="19" t="s">
        <v>40</v>
      </c>
      <c r="N57" s="19" t="s">
        <v>40</v>
      </c>
    </row>
    <row r="58" spans="1:14" x14ac:dyDescent="0.25">
      <c r="A58" s="28">
        <v>51</v>
      </c>
      <c r="B58" s="18" t="s">
        <v>160</v>
      </c>
      <c r="C58" s="31" t="s">
        <v>161</v>
      </c>
      <c r="D58" s="21" t="s">
        <v>162</v>
      </c>
      <c r="E58" s="33" t="s">
        <v>163</v>
      </c>
      <c r="F58" s="33">
        <v>44424</v>
      </c>
      <c r="G58" s="21" t="s">
        <v>164</v>
      </c>
      <c r="H58" s="35">
        <v>44532</v>
      </c>
      <c r="I58" s="36">
        <v>75</v>
      </c>
      <c r="J58" s="18" t="s">
        <v>12</v>
      </c>
      <c r="K58" s="25">
        <v>5450</v>
      </c>
      <c r="L58" s="19">
        <v>1</v>
      </c>
      <c r="M58" s="19" t="s">
        <v>40</v>
      </c>
      <c r="N58" s="19" t="s">
        <v>40</v>
      </c>
    </row>
    <row r="59" spans="1:14" x14ac:dyDescent="0.25">
      <c r="A59" s="28">
        <v>52</v>
      </c>
      <c r="B59" s="18" t="s">
        <v>165</v>
      </c>
      <c r="C59" s="31" t="s">
        <v>166</v>
      </c>
      <c r="D59" s="21" t="s">
        <v>167</v>
      </c>
      <c r="E59" s="33" t="s">
        <v>168</v>
      </c>
      <c r="F59" s="33">
        <v>44370</v>
      </c>
      <c r="G59" s="21" t="s">
        <v>169</v>
      </c>
      <c r="H59" s="35">
        <v>44532</v>
      </c>
      <c r="I59" s="36">
        <v>200</v>
      </c>
      <c r="J59" s="18" t="s">
        <v>12</v>
      </c>
      <c r="K59" s="25">
        <v>48500</v>
      </c>
      <c r="L59" s="19">
        <v>200</v>
      </c>
      <c r="M59" s="19" t="s">
        <v>40</v>
      </c>
      <c r="N59" s="19" t="s">
        <v>40</v>
      </c>
    </row>
    <row r="60" spans="1:14" x14ac:dyDescent="0.25">
      <c r="A60" s="28">
        <v>53</v>
      </c>
      <c r="B60" s="18" t="s">
        <v>165</v>
      </c>
      <c r="C60" s="31" t="s">
        <v>170</v>
      </c>
      <c r="D60" s="21" t="s">
        <v>171</v>
      </c>
      <c r="E60" s="33" t="s">
        <v>168</v>
      </c>
      <c r="F60" s="33">
        <v>44370</v>
      </c>
      <c r="G60" s="21" t="s">
        <v>169</v>
      </c>
      <c r="H60" s="35">
        <v>44532</v>
      </c>
      <c r="I60" s="36">
        <v>200</v>
      </c>
      <c r="J60" s="18" t="s">
        <v>12</v>
      </c>
      <c r="K60" s="25">
        <v>48500</v>
      </c>
      <c r="L60" s="19">
        <v>200</v>
      </c>
      <c r="M60" s="19" t="s">
        <v>40</v>
      </c>
      <c r="N60" s="19" t="s">
        <v>40</v>
      </c>
    </row>
    <row r="61" spans="1:14" x14ac:dyDescent="0.25">
      <c r="A61" s="28">
        <v>54</v>
      </c>
      <c r="B61" s="18" t="s">
        <v>165</v>
      </c>
      <c r="C61" s="31" t="s">
        <v>172</v>
      </c>
      <c r="D61" s="21" t="s">
        <v>173</v>
      </c>
      <c r="E61" s="33" t="s">
        <v>168</v>
      </c>
      <c r="F61" s="33">
        <v>44370</v>
      </c>
      <c r="G61" s="21" t="s">
        <v>169</v>
      </c>
      <c r="H61" s="35">
        <v>44532</v>
      </c>
      <c r="I61" s="36">
        <v>200</v>
      </c>
      <c r="J61" s="18" t="s">
        <v>12</v>
      </c>
      <c r="K61" s="25">
        <v>48500</v>
      </c>
      <c r="L61" s="19">
        <v>100</v>
      </c>
      <c r="M61" s="19" t="s">
        <v>40</v>
      </c>
      <c r="N61" s="19" t="s">
        <v>40</v>
      </c>
    </row>
    <row r="62" spans="1:14" x14ac:dyDescent="0.25">
      <c r="A62" s="28">
        <v>55</v>
      </c>
      <c r="B62" s="18" t="s">
        <v>165</v>
      </c>
      <c r="C62" s="31" t="s">
        <v>174</v>
      </c>
      <c r="D62" s="21" t="s">
        <v>175</v>
      </c>
      <c r="E62" s="33" t="s">
        <v>168</v>
      </c>
      <c r="F62" s="33">
        <v>44370</v>
      </c>
      <c r="G62" s="21" t="s">
        <v>169</v>
      </c>
      <c r="H62" s="35">
        <v>44532</v>
      </c>
      <c r="I62" s="36">
        <v>200</v>
      </c>
      <c r="J62" s="18" t="s">
        <v>12</v>
      </c>
      <c r="K62" s="25">
        <v>48500</v>
      </c>
      <c r="L62" s="19">
        <v>200</v>
      </c>
      <c r="M62" s="19" t="s">
        <v>40</v>
      </c>
      <c r="N62" s="19" t="s">
        <v>40</v>
      </c>
    </row>
    <row r="63" spans="1:14" x14ac:dyDescent="0.25">
      <c r="A63" s="28">
        <v>56</v>
      </c>
      <c r="B63" s="18" t="s">
        <v>165</v>
      </c>
      <c r="C63" s="31" t="s">
        <v>176</v>
      </c>
      <c r="D63" s="21" t="s">
        <v>177</v>
      </c>
      <c r="E63" s="33" t="s">
        <v>168</v>
      </c>
      <c r="F63" s="33">
        <v>44370</v>
      </c>
      <c r="G63" s="21" t="s">
        <v>169</v>
      </c>
      <c r="H63" s="35">
        <v>44532</v>
      </c>
      <c r="I63" s="36">
        <v>200</v>
      </c>
      <c r="J63" s="18" t="s">
        <v>12</v>
      </c>
      <c r="K63" s="25">
        <v>48500</v>
      </c>
      <c r="L63" s="19">
        <v>100</v>
      </c>
      <c r="M63" s="19" t="s">
        <v>40</v>
      </c>
      <c r="N63" s="19" t="s">
        <v>40</v>
      </c>
    </row>
    <row r="64" spans="1:14" x14ac:dyDescent="0.25">
      <c r="A64" s="28">
        <v>57</v>
      </c>
      <c r="B64" s="18" t="s">
        <v>165</v>
      </c>
      <c r="C64" s="31" t="s">
        <v>178</v>
      </c>
      <c r="D64" s="21" t="s">
        <v>179</v>
      </c>
      <c r="E64" s="33" t="s">
        <v>168</v>
      </c>
      <c r="F64" s="33">
        <v>44370</v>
      </c>
      <c r="G64" s="21" t="s">
        <v>169</v>
      </c>
      <c r="H64" s="35">
        <v>44532</v>
      </c>
      <c r="I64" s="36">
        <v>200</v>
      </c>
      <c r="J64" s="18" t="s">
        <v>12</v>
      </c>
      <c r="K64" s="25">
        <v>48500</v>
      </c>
      <c r="L64" s="19">
        <v>200</v>
      </c>
      <c r="M64" s="19" t="s">
        <v>40</v>
      </c>
      <c r="N64" s="19" t="s">
        <v>40</v>
      </c>
    </row>
    <row r="65" spans="1:14" x14ac:dyDescent="0.25">
      <c r="A65" s="28">
        <v>58</v>
      </c>
      <c r="B65" s="18" t="s">
        <v>165</v>
      </c>
      <c r="C65" s="31" t="s">
        <v>180</v>
      </c>
      <c r="D65" s="21" t="s">
        <v>181</v>
      </c>
      <c r="E65" s="33" t="s">
        <v>168</v>
      </c>
      <c r="F65" s="33">
        <v>44370</v>
      </c>
      <c r="G65" s="21" t="s">
        <v>169</v>
      </c>
      <c r="H65" s="35">
        <v>44532</v>
      </c>
      <c r="I65" s="36">
        <v>200</v>
      </c>
      <c r="J65" s="18" t="s">
        <v>12</v>
      </c>
      <c r="K65" s="25">
        <v>48500</v>
      </c>
      <c r="L65" s="19">
        <v>200</v>
      </c>
      <c r="M65" s="19" t="s">
        <v>40</v>
      </c>
      <c r="N65" s="19" t="s">
        <v>40</v>
      </c>
    </row>
    <row r="66" spans="1:14" x14ac:dyDescent="0.25">
      <c r="A66" s="28">
        <v>59</v>
      </c>
      <c r="B66" s="18" t="s">
        <v>165</v>
      </c>
      <c r="C66" s="31" t="s">
        <v>182</v>
      </c>
      <c r="D66" s="21" t="s">
        <v>183</v>
      </c>
      <c r="E66" s="33" t="s">
        <v>168</v>
      </c>
      <c r="F66" s="33">
        <v>44370</v>
      </c>
      <c r="G66" s="21" t="s">
        <v>169</v>
      </c>
      <c r="H66" s="35">
        <v>44532</v>
      </c>
      <c r="I66" s="36">
        <v>250</v>
      </c>
      <c r="J66" s="18" t="s">
        <v>12</v>
      </c>
      <c r="K66" s="25">
        <v>48500</v>
      </c>
      <c r="L66" s="19">
        <v>250</v>
      </c>
      <c r="M66" s="19" t="s">
        <v>40</v>
      </c>
      <c r="N66" s="19" t="s">
        <v>40</v>
      </c>
    </row>
    <row r="67" spans="1:14" x14ac:dyDescent="0.25">
      <c r="A67" s="28">
        <v>60</v>
      </c>
      <c r="B67" s="18" t="s">
        <v>165</v>
      </c>
      <c r="C67" s="31" t="s">
        <v>184</v>
      </c>
      <c r="D67" s="21" t="s">
        <v>185</v>
      </c>
      <c r="E67" s="33" t="s">
        <v>168</v>
      </c>
      <c r="F67" s="33">
        <v>44370</v>
      </c>
      <c r="G67" s="21" t="s">
        <v>169</v>
      </c>
      <c r="H67" s="35">
        <v>44532</v>
      </c>
      <c r="I67" s="36">
        <v>200</v>
      </c>
      <c r="J67" s="18" t="s">
        <v>12</v>
      </c>
      <c r="K67" s="25">
        <v>48500</v>
      </c>
      <c r="L67" s="19">
        <v>100</v>
      </c>
      <c r="M67" s="19" t="s">
        <v>40</v>
      </c>
      <c r="N67" s="19" t="s">
        <v>40</v>
      </c>
    </row>
    <row r="68" spans="1:14" x14ac:dyDescent="0.25">
      <c r="A68" s="28">
        <v>61</v>
      </c>
      <c r="B68" s="18" t="s">
        <v>165</v>
      </c>
      <c r="C68" s="31" t="s">
        <v>186</v>
      </c>
      <c r="D68" s="21" t="s">
        <v>187</v>
      </c>
      <c r="E68" s="33" t="s">
        <v>168</v>
      </c>
      <c r="F68" s="33">
        <v>44370</v>
      </c>
      <c r="G68" s="21" t="s">
        <v>169</v>
      </c>
      <c r="H68" s="35">
        <v>44532</v>
      </c>
      <c r="I68" s="36">
        <v>200</v>
      </c>
      <c r="J68" s="18" t="s">
        <v>12</v>
      </c>
      <c r="K68" s="25">
        <v>48500</v>
      </c>
      <c r="L68" s="19">
        <v>100</v>
      </c>
      <c r="M68" s="19" t="s">
        <v>40</v>
      </c>
      <c r="N68" s="19" t="s">
        <v>40</v>
      </c>
    </row>
    <row r="69" spans="1:14" x14ac:dyDescent="0.25">
      <c r="A69" s="28">
        <v>62</v>
      </c>
      <c r="B69" s="18" t="s">
        <v>165</v>
      </c>
      <c r="C69" s="31" t="s">
        <v>188</v>
      </c>
      <c r="D69" s="21" t="s">
        <v>189</v>
      </c>
      <c r="E69" s="33" t="s">
        <v>168</v>
      </c>
      <c r="F69" s="33">
        <v>44370</v>
      </c>
      <c r="G69" s="21" t="s">
        <v>169</v>
      </c>
      <c r="H69" s="35">
        <v>44532</v>
      </c>
      <c r="I69" s="36">
        <v>250</v>
      </c>
      <c r="J69" s="18" t="s">
        <v>12</v>
      </c>
      <c r="K69" s="25">
        <v>48500</v>
      </c>
      <c r="L69" s="19">
        <v>250</v>
      </c>
      <c r="M69" s="19" t="s">
        <v>40</v>
      </c>
      <c r="N69" s="19" t="s">
        <v>40</v>
      </c>
    </row>
    <row r="70" spans="1:14" x14ac:dyDescent="0.25">
      <c r="A70" s="28">
        <v>63</v>
      </c>
      <c r="B70" s="18" t="s">
        <v>165</v>
      </c>
      <c r="C70" s="31" t="s">
        <v>190</v>
      </c>
      <c r="D70" s="21" t="s">
        <v>191</v>
      </c>
      <c r="E70" s="33" t="s">
        <v>168</v>
      </c>
      <c r="F70" s="33">
        <v>44370</v>
      </c>
      <c r="G70" s="21" t="s">
        <v>169</v>
      </c>
      <c r="H70" s="35">
        <v>44532</v>
      </c>
      <c r="I70" s="36">
        <v>200</v>
      </c>
      <c r="J70" s="18" t="s">
        <v>12</v>
      </c>
      <c r="K70" s="25">
        <v>48500</v>
      </c>
      <c r="L70" s="19">
        <v>100</v>
      </c>
      <c r="M70" s="19" t="s">
        <v>40</v>
      </c>
      <c r="N70" s="19" t="s">
        <v>40</v>
      </c>
    </row>
    <row r="71" spans="1:14" x14ac:dyDescent="0.25">
      <c r="A71" s="28">
        <v>64</v>
      </c>
      <c r="B71" s="18" t="s">
        <v>165</v>
      </c>
      <c r="C71" s="31" t="s">
        <v>192</v>
      </c>
      <c r="D71" s="21" t="s">
        <v>193</v>
      </c>
      <c r="E71" s="33" t="s">
        <v>168</v>
      </c>
      <c r="F71" s="33">
        <v>44370</v>
      </c>
      <c r="G71" s="21" t="s">
        <v>169</v>
      </c>
      <c r="H71" s="35">
        <v>44532</v>
      </c>
      <c r="I71" s="36">
        <v>200</v>
      </c>
      <c r="J71" s="18" t="s">
        <v>12</v>
      </c>
      <c r="K71" s="25">
        <v>48500</v>
      </c>
      <c r="L71" s="19">
        <v>100</v>
      </c>
      <c r="M71" s="19" t="s">
        <v>40</v>
      </c>
      <c r="N71" s="19" t="s">
        <v>40</v>
      </c>
    </row>
    <row r="72" spans="1:14" x14ac:dyDescent="0.25">
      <c r="A72" s="28">
        <v>65</v>
      </c>
      <c r="B72" s="18" t="s">
        <v>165</v>
      </c>
      <c r="C72" s="31" t="s">
        <v>194</v>
      </c>
      <c r="D72" s="21" t="s">
        <v>195</v>
      </c>
      <c r="E72" s="33" t="s">
        <v>168</v>
      </c>
      <c r="F72" s="33">
        <v>44370</v>
      </c>
      <c r="G72" s="21" t="s">
        <v>169</v>
      </c>
      <c r="H72" s="35">
        <v>44532</v>
      </c>
      <c r="I72" s="36">
        <v>100</v>
      </c>
      <c r="J72" s="18" t="s">
        <v>12</v>
      </c>
      <c r="K72" s="25">
        <v>48500</v>
      </c>
      <c r="L72" s="19">
        <v>100</v>
      </c>
      <c r="M72" s="19" t="s">
        <v>40</v>
      </c>
      <c r="N72" s="19" t="s">
        <v>40</v>
      </c>
    </row>
    <row r="73" spans="1:14" x14ac:dyDescent="0.25">
      <c r="A73" s="28">
        <v>66</v>
      </c>
      <c r="B73" s="18" t="s">
        <v>165</v>
      </c>
      <c r="C73" s="31" t="s">
        <v>196</v>
      </c>
      <c r="D73" s="21" t="s">
        <v>197</v>
      </c>
      <c r="E73" s="33" t="s">
        <v>168</v>
      </c>
      <c r="F73" s="33">
        <v>44370</v>
      </c>
      <c r="G73" s="21" t="s">
        <v>169</v>
      </c>
      <c r="H73" s="35">
        <v>44532</v>
      </c>
      <c r="I73" s="36">
        <v>100</v>
      </c>
      <c r="J73" s="18" t="s">
        <v>12</v>
      </c>
      <c r="K73" s="25">
        <v>48500</v>
      </c>
      <c r="L73" s="19">
        <v>100</v>
      </c>
      <c r="M73" s="19" t="s">
        <v>40</v>
      </c>
      <c r="N73" s="19" t="s">
        <v>40</v>
      </c>
    </row>
    <row r="74" spans="1:14" x14ac:dyDescent="0.25">
      <c r="A74" s="28">
        <v>67</v>
      </c>
      <c r="B74" s="18" t="s">
        <v>198</v>
      </c>
      <c r="C74" s="31" t="s">
        <v>199</v>
      </c>
      <c r="D74" s="21" t="s">
        <v>200</v>
      </c>
      <c r="E74" s="33" t="s">
        <v>201</v>
      </c>
      <c r="F74" s="33">
        <v>44053</v>
      </c>
      <c r="G74" s="21" t="s">
        <v>202</v>
      </c>
      <c r="H74" s="35">
        <v>44532</v>
      </c>
      <c r="I74" s="36">
        <v>250</v>
      </c>
      <c r="J74" s="18" t="s">
        <v>12</v>
      </c>
      <c r="K74" s="25">
        <v>21866.695199999998</v>
      </c>
      <c r="L74" s="19">
        <v>1</v>
      </c>
      <c r="M74" s="19" t="s">
        <v>40</v>
      </c>
      <c r="N74" s="19" t="s">
        <v>40</v>
      </c>
    </row>
    <row r="75" spans="1:14" ht="25.5" x14ac:dyDescent="0.25">
      <c r="A75" s="28">
        <v>68</v>
      </c>
      <c r="B75" s="18" t="s">
        <v>203</v>
      </c>
      <c r="C75" s="31" t="s">
        <v>204</v>
      </c>
      <c r="D75" s="21" t="s">
        <v>205</v>
      </c>
      <c r="E75" s="33" t="s">
        <v>206</v>
      </c>
      <c r="F75" s="33">
        <v>44385</v>
      </c>
      <c r="G75" s="21" t="s">
        <v>207</v>
      </c>
      <c r="H75" s="35">
        <v>44532</v>
      </c>
      <c r="I75" s="36">
        <v>8</v>
      </c>
      <c r="J75" s="18" t="s">
        <v>11</v>
      </c>
      <c r="K75" s="25">
        <v>836</v>
      </c>
      <c r="L75" s="19">
        <v>1</v>
      </c>
      <c r="M75" s="19" t="s">
        <v>40</v>
      </c>
      <c r="N75" s="19" t="s">
        <v>40</v>
      </c>
    </row>
    <row r="76" spans="1:14" ht="25.5" x14ac:dyDescent="0.25">
      <c r="A76" s="28">
        <v>69</v>
      </c>
      <c r="B76" s="18" t="s">
        <v>203</v>
      </c>
      <c r="C76" s="31" t="s">
        <v>208</v>
      </c>
      <c r="D76" s="21" t="s">
        <v>209</v>
      </c>
      <c r="E76" s="33" t="s">
        <v>206</v>
      </c>
      <c r="F76" s="33">
        <v>44385</v>
      </c>
      <c r="G76" s="21" t="s">
        <v>207</v>
      </c>
      <c r="H76" s="35">
        <v>44532</v>
      </c>
      <c r="I76" s="36">
        <v>4</v>
      </c>
      <c r="J76" s="18" t="s">
        <v>11</v>
      </c>
      <c r="K76" s="25">
        <v>295</v>
      </c>
      <c r="L76" s="19">
        <v>1</v>
      </c>
      <c r="M76" s="19" t="s">
        <v>40</v>
      </c>
      <c r="N76" s="19" t="s">
        <v>40</v>
      </c>
    </row>
    <row r="77" spans="1:14" ht="25.5" x14ac:dyDescent="0.25">
      <c r="A77" s="28">
        <v>70</v>
      </c>
      <c r="B77" s="18" t="s">
        <v>203</v>
      </c>
      <c r="C77" s="31" t="s">
        <v>210</v>
      </c>
      <c r="D77" s="21" t="s">
        <v>211</v>
      </c>
      <c r="E77" s="33" t="s">
        <v>206</v>
      </c>
      <c r="F77" s="33">
        <v>44385</v>
      </c>
      <c r="G77" s="21" t="s">
        <v>207</v>
      </c>
      <c r="H77" s="35">
        <v>44532</v>
      </c>
      <c r="I77" s="36">
        <v>9</v>
      </c>
      <c r="J77" s="18" t="s">
        <v>11</v>
      </c>
      <c r="K77" s="25">
        <v>836</v>
      </c>
      <c r="L77" s="19">
        <v>1</v>
      </c>
      <c r="M77" s="19" t="s">
        <v>40</v>
      </c>
      <c r="N77" s="19" t="s">
        <v>40</v>
      </c>
    </row>
    <row r="78" spans="1:14" ht="25.5" x14ac:dyDescent="0.25">
      <c r="A78" s="28">
        <v>71</v>
      </c>
      <c r="B78" s="18" t="s">
        <v>203</v>
      </c>
      <c r="C78" s="31" t="s">
        <v>212</v>
      </c>
      <c r="D78" s="21" t="s">
        <v>213</v>
      </c>
      <c r="E78" s="33" t="s">
        <v>206</v>
      </c>
      <c r="F78" s="33">
        <v>44385</v>
      </c>
      <c r="G78" s="21" t="s">
        <v>207</v>
      </c>
      <c r="H78" s="35">
        <v>44532</v>
      </c>
      <c r="I78" s="36">
        <v>9</v>
      </c>
      <c r="J78" s="18" t="s">
        <v>11</v>
      </c>
      <c r="K78" s="25">
        <v>836</v>
      </c>
      <c r="L78" s="19">
        <v>1</v>
      </c>
      <c r="M78" s="19" t="s">
        <v>40</v>
      </c>
      <c r="N78" s="19" t="s">
        <v>40</v>
      </c>
    </row>
    <row r="79" spans="1:14" ht="25.5" x14ac:dyDescent="0.25">
      <c r="A79" s="28">
        <v>72</v>
      </c>
      <c r="B79" s="18" t="s">
        <v>203</v>
      </c>
      <c r="C79" s="31" t="s">
        <v>214</v>
      </c>
      <c r="D79" s="21" t="s">
        <v>215</v>
      </c>
      <c r="E79" s="33" t="s">
        <v>206</v>
      </c>
      <c r="F79" s="33">
        <v>44385</v>
      </c>
      <c r="G79" s="21" t="s">
        <v>207</v>
      </c>
      <c r="H79" s="35">
        <v>44532</v>
      </c>
      <c r="I79" s="36">
        <v>1</v>
      </c>
      <c r="J79" s="18" t="s">
        <v>11</v>
      </c>
      <c r="K79" s="25">
        <v>295</v>
      </c>
      <c r="L79" s="19">
        <v>1</v>
      </c>
      <c r="M79" s="19" t="s">
        <v>40</v>
      </c>
      <c r="N79" s="19" t="s">
        <v>40</v>
      </c>
    </row>
    <row r="80" spans="1:14" ht="25.5" x14ac:dyDescent="0.25">
      <c r="A80" s="28">
        <v>73</v>
      </c>
      <c r="B80" s="18" t="s">
        <v>203</v>
      </c>
      <c r="C80" s="31" t="s">
        <v>216</v>
      </c>
      <c r="D80" s="21" t="s">
        <v>217</v>
      </c>
      <c r="E80" s="33" t="s">
        <v>206</v>
      </c>
      <c r="F80" s="33">
        <v>44385</v>
      </c>
      <c r="G80" s="21" t="s">
        <v>207</v>
      </c>
      <c r="H80" s="35">
        <v>44532</v>
      </c>
      <c r="I80" s="36">
        <v>16</v>
      </c>
      <c r="J80" s="18" t="s">
        <v>11</v>
      </c>
      <c r="K80" s="25">
        <v>836</v>
      </c>
      <c r="L80" s="19">
        <v>1</v>
      </c>
      <c r="M80" s="19" t="s">
        <v>40</v>
      </c>
      <c r="N80" s="19" t="s">
        <v>40</v>
      </c>
    </row>
    <row r="81" spans="1:14" ht="25.5" x14ac:dyDescent="0.25">
      <c r="A81" s="28">
        <v>74</v>
      </c>
      <c r="B81" s="18" t="s">
        <v>203</v>
      </c>
      <c r="C81" s="31" t="s">
        <v>218</v>
      </c>
      <c r="D81" s="21" t="s">
        <v>219</v>
      </c>
      <c r="E81" s="33" t="s">
        <v>206</v>
      </c>
      <c r="F81" s="33">
        <v>44385</v>
      </c>
      <c r="G81" s="21" t="s">
        <v>207</v>
      </c>
      <c r="H81" s="35">
        <v>44532</v>
      </c>
      <c r="I81" s="36">
        <v>18</v>
      </c>
      <c r="J81" s="18" t="s">
        <v>11</v>
      </c>
      <c r="K81" s="25">
        <v>465</v>
      </c>
      <c r="L81" s="19">
        <v>1</v>
      </c>
      <c r="M81" s="19" t="s">
        <v>40</v>
      </c>
      <c r="N81" s="19" t="s">
        <v>40</v>
      </c>
    </row>
    <row r="82" spans="1:14" ht="25.5" x14ac:dyDescent="0.25">
      <c r="A82" s="28">
        <v>75</v>
      </c>
      <c r="B82" s="18" t="s">
        <v>203</v>
      </c>
      <c r="C82" s="31" t="s">
        <v>220</v>
      </c>
      <c r="D82" s="21" t="s">
        <v>221</v>
      </c>
      <c r="E82" s="33" t="s">
        <v>206</v>
      </c>
      <c r="F82" s="33">
        <v>44385</v>
      </c>
      <c r="G82" s="21" t="s">
        <v>207</v>
      </c>
      <c r="H82" s="35">
        <v>44532</v>
      </c>
      <c r="I82" s="36">
        <v>3</v>
      </c>
      <c r="J82" s="18" t="s">
        <v>11</v>
      </c>
      <c r="K82" s="25">
        <v>295</v>
      </c>
      <c r="L82" s="19">
        <v>1</v>
      </c>
      <c r="M82" s="19" t="s">
        <v>40</v>
      </c>
      <c r="N82" s="19" t="s">
        <v>40</v>
      </c>
    </row>
    <row r="83" spans="1:14" ht="25.5" x14ac:dyDescent="0.25">
      <c r="A83" s="28">
        <v>76</v>
      </c>
      <c r="B83" s="18" t="s">
        <v>203</v>
      </c>
      <c r="C83" s="31" t="s">
        <v>222</v>
      </c>
      <c r="D83" s="21" t="s">
        <v>223</v>
      </c>
      <c r="E83" s="33" t="s">
        <v>206</v>
      </c>
      <c r="F83" s="33">
        <v>44385</v>
      </c>
      <c r="G83" s="21" t="s">
        <v>207</v>
      </c>
      <c r="H83" s="35">
        <v>44532</v>
      </c>
      <c r="I83" s="36">
        <v>5</v>
      </c>
      <c r="J83" s="18" t="s">
        <v>11</v>
      </c>
      <c r="K83" s="25">
        <v>836</v>
      </c>
      <c r="L83" s="19">
        <v>1</v>
      </c>
      <c r="M83" s="19" t="s">
        <v>40</v>
      </c>
      <c r="N83" s="19" t="s">
        <v>40</v>
      </c>
    </row>
    <row r="84" spans="1:14" ht="25.5" x14ac:dyDescent="0.25">
      <c r="A84" s="28">
        <v>77</v>
      </c>
      <c r="B84" s="18" t="s">
        <v>203</v>
      </c>
      <c r="C84" s="31" t="s">
        <v>224</v>
      </c>
      <c r="D84" s="21" t="s">
        <v>225</v>
      </c>
      <c r="E84" s="33" t="s">
        <v>206</v>
      </c>
      <c r="F84" s="33">
        <v>44385</v>
      </c>
      <c r="G84" s="21" t="s">
        <v>207</v>
      </c>
      <c r="H84" s="35">
        <v>44532</v>
      </c>
      <c r="I84" s="36">
        <v>12</v>
      </c>
      <c r="J84" s="18" t="s">
        <v>11</v>
      </c>
      <c r="K84" s="25">
        <v>836</v>
      </c>
      <c r="L84" s="19">
        <v>1</v>
      </c>
      <c r="M84" s="19" t="s">
        <v>40</v>
      </c>
      <c r="N84" s="19" t="s">
        <v>40</v>
      </c>
    </row>
    <row r="85" spans="1:14" ht="25.5" x14ac:dyDescent="0.25">
      <c r="A85" s="28">
        <v>78</v>
      </c>
      <c r="B85" s="18" t="s">
        <v>203</v>
      </c>
      <c r="C85" s="31" t="s">
        <v>226</v>
      </c>
      <c r="D85" s="21" t="s">
        <v>227</v>
      </c>
      <c r="E85" s="33" t="s">
        <v>206</v>
      </c>
      <c r="F85" s="33">
        <v>44385</v>
      </c>
      <c r="G85" s="21" t="s">
        <v>207</v>
      </c>
      <c r="H85" s="35">
        <v>44532</v>
      </c>
      <c r="I85" s="36">
        <v>15</v>
      </c>
      <c r="J85" s="18" t="s">
        <v>11</v>
      </c>
      <c r="K85" s="25">
        <v>465</v>
      </c>
      <c r="L85" s="19">
        <v>1</v>
      </c>
      <c r="M85" s="19" t="s">
        <v>40</v>
      </c>
      <c r="N85" s="19" t="s">
        <v>40</v>
      </c>
    </row>
    <row r="86" spans="1:14" ht="25.5" x14ac:dyDescent="0.25">
      <c r="A86" s="28">
        <v>79</v>
      </c>
      <c r="B86" s="18" t="s">
        <v>203</v>
      </c>
      <c r="C86" s="31" t="s">
        <v>228</v>
      </c>
      <c r="D86" s="21" t="s">
        <v>229</v>
      </c>
      <c r="E86" s="33" t="s">
        <v>206</v>
      </c>
      <c r="F86" s="33">
        <v>44385</v>
      </c>
      <c r="G86" s="21" t="s">
        <v>207</v>
      </c>
      <c r="H86" s="35">
        <v>44532</v>
      </c>
      <c r="I86" s="36">
        <v>7</v>
      </c>
      <c r="J86" s="18" t="s">
        <v>11</v>
      </c>
      <c r="K86" s="25">
        <v>836</v>
      </c>
      <c r="L86" s="19">
        <v>1</v>
      </c>
      <c r="M86" s="19" t="s">
        <v>40</v>
      </c>
      <c r="N86" s="19" t="s">
        <v>40</v>
      </c>
    </row>
    <row r="87" spans="1:14" ht="25.5" x14ac:dyDescent="0.25">
      <c r="A87" s="28">
        <v>80</v>
      </c>
      <c r="B87" s="18" t="s">
        <v>203</v>
      </c>
      <c r="C87" s="31" t="s">
        <v>230</v>
      </c>
      <c r="D87" s="21" t="s">
        <v>231</v>
      </c>
      <c r="E87" s="33" t="s">
        <v>206</v>
      </c>
      <c r="F87" s="33">
        <v>44385</v>
      </c>
      <c r="G87" s="21" t="s">
        <v>207</v>
      </c>
      <c r="H87" s="35">
        <v>44532</v>
      </c>
      <c r="I87" s="36">
        <v>11</v>
      </c>
      <c r="J87" s="18" t="s">
        <v>11</v>
      </c>
      <c r="K87" s="25">
        <v>465</v>
      </c>
      <c r="L87" s="19">
        <v>1</v>
      </c>
      <c r="M87" s="19" t="s">
        <v>40</v>
      </c>
      <c r="N87" s="19" t="s">
        <v>40</v>
      </c>
    </row>
    <row r="88" spans="1:14" ht="25.5" x14ac:dyDescent="0.25">
      <c r="A88" s="28">
        <v>81</v>
      </c>
      <c r="B88" s="18" t="s">
        <v>203</v>
      </c>
      <c r="C88" s="31" t="s">
        <v>232</v>
      </c>
      <c r="D88" s="21" t="s">
        <v>233</v>
      </c>
      <c r="E88" s="33" t="s">
        <v>206</v>
      </c>
      <c r="F88" s="33">
        <v>44385</v>
      </c>
      <c r="G88" s="21" t="s">
        <v>207</v>
      </c>
      <c r="H88" s="35">
        <v>44532</v>
      </c>
      <c r="I88" s="36">
        <v>3</v>
      </c>
      <c r="J88" s="18" t="s">
        <v>11</v>
      </c>
      <c r="K88" s="25">
        <v>185</v>
      </c>
      <c r="L88" s="19">
        <v>1</v>
      </c>
      <c r="M88" s="19" t="s">
        <v>40</v>
      </c>
      <c r="N88" s="19" t="s">
        <v>40</v>
      </c>
    </row>
    <row r="89" spans="1:14" ht="25.5" x14ac:dyDescent="0.25">
      <c r="A89" s="28">
        <v>82</v>
      </c>
      <c r="B89" s="18" t="s">
        <v>203</v>
      </c>
      <c r="C89" s="31" t="s">
        <v>234</v>
      </c>
      <c r="D89" s="21" t="s">
        <v>235</v>
      </c>
      <c r="E89" s="33" t="s">
        <v>206</v>
      </c>
      <c r="F89" s="33">
        <v>44385</v>
      </c>
      <c r="G89" s="21" t="s">
        <v>207</v>
      </c>
      <c r="H89" s="35">
        <v>44532</v>
      </c>
      <c r="I89" s="36">
        <v>15</v>
      </c>
      <c r="J89" s="18" t="s">
        <v>11</v>
      </c>
      <c r="K89" s="25">
        <v>465</v>
      </c>
      <c r="L89" s="19">
        <v>1</v>
      </c>
      <c r="M89" s="19" t="s">
        <v>40</v>
      </c>
      <c r="N89" s="19" t="s">
        <v>40</v>
      </c>
    </row>
    <row r="90" spans="1:14" ht="25.5" x14ac:dyDescent="0.25">
      <c r="A90" s="28">
        <v>83</v>
      </c>
      <c r="B90" s="18" t="s">
        <v>203</v>
      </c>
      <c r="C90" s="31" t="s">
        <v>236</v>
      </c>
      <c r="D90" s="21" t="s">
        <v>237</v>
      </c>
      <c r="E90" s="33" t="s">
        <v>206</v>
      </c>
      <c r="F90" s="33">
        <v>44385</v>
      </c>
      <c r="G90" s="21" t="s">
        <v>207</v>
      </c>
      <c r="H90" s="35">
        <v>44532</v>
      </c>
      <c r="I90" s="36">
        <v>1</v>
      </c>
      <c r="J90" s="18" t="s">
        <v>11</v>
      </c>
      <c r="K90" s="25">
        <v>836</v>
      </c>
      <c r="L90" s="19">
        <v>1</v>
      </c>
      <c r="M90" s="19" t="s">
        <v>40</v>
      </c>
      <c r="N90" s="19" t="s">
        <v>40</v>
      </c>
    </row>
    <row r="91" spans="1:14" ht="25.5" x14ac:dyDescent="0.25">
      <c r="A91" s="28">
        <v>84</v>
      </c>
      <c r="B91" s="18" t="s">
        <v>203</v>
      </c>
      <c r="C91" s="31" t="s">
        <v>238</v>
      </c>
      <c r="D91" s="21" t="s">
        <v>239</v>
      </c>
      <c r="E91" s="33" t="s">
        <v>206</v>
      </c>
      <c r="F91" s="33">
        <v>44385</v>
      </c>
      <c r="G91" s="21" t="s">
        <v>207</v>
      </c>
      <c r="H91" s="35">
        <v>44532</v>
      </c>
      <c r="I91" s="36">
        <v>1</v>
      </c>
      <c r="J91" s="18" t="s">
        <v>11</v>
      </c>
      <c r="K91" s="25">
        <v>465</v>
      </c>
      <c r="L91" s="19">
        <v>1</v>
      </c>
      <c r="M91" s="19" t="s">
        <v>40</v>
      </c>
      <c r="N91" s="19" t="s">
        <v>40</v>
      </c>
    </row>
    <row r="92" spans="1:14" x14ac:dyDescent="0.25">
      <c r="A92" s="28">
        <v>85</v>
      </c>
      <c r="B92" s="18" t="s">
        <v>240</v>
      </c>
      <c r="C92" s="31" t="s">
        <v>241</v>
      </c>
      <c r="D92" s="21" t="s">
        <v>242</v>
      </c>
      <c r="E92" s="33" t="s">
        <v>243</v>
      </c>
      <c r="F92" s="33">
        <v>44466</v>
      </c>
      <c r="G92" s="21" t="s">
        <v>244</v>
      </c>
      <c r="H92" s="35">
        <v>44532</v>
      </c>
      <c r="I92" s="36">
        <v>78400</v>
      </c>
      <c r="J92" s="18" t="s">
        <v>12</v>
      </c>
      <c r="K92" s="25">
        <v>15200</v>
      </c>
      <c r="L92" s="19">
        <v>25</v>
      </c>
      <c r="M92" s="19" t="s">
        <v>40</v>
      </c>
      <c r="N92" s="19" t="s">
        <v>40</v>
      </c>
    </row>
    <row r="93" spans="1:14" x14ac:dyDescent="0.25">
      <c r="A93" s="28">
        <v>86</v>
      </c>
      <c r="B93" s="18" t="s">
        <v>245</v>
      </c>
      <c r="C93" s="31" t="s">
        <v>246</v>
      </c>
      <c r="D93" s="21" t="s">
        <v>247</v>
      </c>
      <c r="E93" s="33" t="s">
        <v>248</v>
      </c>
      <c r="F93" s="33">
        <v>44021</v>
      </c>
      <c r="G93" s="21" t="s">
        <v>249</v>
      </c>
      <c r="H93" s="35">
        <v>44560</v>
      </c>
      <c r="I93" s="36">
        <v>24000</v>
      </c>
      <c r="J93" s="18" t="s">
        <v>11</v>
      </c>
      <c r="K93" s="25">
        <v>97</v>
      </c>
      <c r="L93" s="19">
        <v>10</v>
      </c>
      <c r="M93" s="19" t="s">
        <v>40</v>
      </c>
      <c r="N93" s="19" t="s">
        <v>40</v>
      </c>
    </row>
    <row r="94" spans="1:14" ht="25.5" x14ac:dyDescent="0.25">
      <c r="A94" s="28">
        <v>87</v>
      </c>
      <c r="B94" s="18" t="s">
        <v>250</v>
      </c>
      <c r="C94" s="31" t="s">
        <v>251</v>
      </c>
      <c r="D94" s="21" t="s">
        <v>252</v>
      </c>
      <c r="E94" s="33" t="s">
        <v>253</v>
      </c>
      <c r="F94" s="33">
        <v>44060</v>
      </c>
      <c r="G94" s="21" t="s">
        <v>254</v>
      </c>
      <c r="H94" s="35">
        <v>44533</v>
      </c>
      <c r="I94" s="36">
        <v>30240</v>
      </c>
      <c r="J94" s="18" t="s">
        <v>12</v>
      </c>
      <c r="K94" s="25">
        <v>48299.76</v>
      </c>
      <c r="L94" s="19">
        <v>288</v>
      </c>
      <c r="M94" s="19" t="s">
        <v>40</v>
      </c>
      <c r="N94" s="19" t="s">
        <v>40</v>
      </c>
    </row>
    <row r="95" spans="1:14" ht="25.5" x14ac:dyDescent="0.25">
      <c r="A95" s="28">
        <v>88</v>
      </c>
      <c r="B95" s="18" t="s">
        <v>250</v>
      </c>
      <c r="C95" s="31" t="s">
        <v>255</v>
      </c>
      <c r="D95" s="21" t="s">
        <v>256</v>
      </c>
      <c r="E95" s="33" t="s">
        <v>253</v>
      </c>
      <c r="F95" s="33">
        <v>44060</v>
      </c>
      <c r="G95" s="21" t="s">
        <v>254</v>
      </c>
      <c r="H95" s="35">
        <v>44533</v>
      </c>
      <c r="I95" s="36">
        <v>20016</v>
      </c>
      <c r="J95" s="18" t="s">
        <v>12</v>
      </c>
      <c r="K95" s="25">
        <v>36778.32</v>
      </c>
      <c r="L95" s="19">
        <v>144</v>
      </c>
      <c r="M95" s="19" t="s">
        <v>40</v>
      </c>
      <c r="N95" s="19" t="s">
        <v>40</v>
      </c>
    </row>
    <row r="96" spans="1:14" ht="25.5" x14ac:dyDescent="0.25">
      <c r="A96" s="28">
        <v>89</v>
      </c>
      <c r="B96" s="18" t="s">
        <v>250</v>
      </c>
      <c r="C96" s="31" t="s">
        <v>257</v>
      </c>
      <c r="D96" s="21" t="s">
        <v>258</v>
      </c>
      <c r="E96" s="33" t="s">
        <v>253</v>
      </c>
      <c r="F96" s="33">
        <v>44060</v>
      </c>
      <c r="G96" s="21" t="s">
        <v>254</v>
      </c>
      <c r="H96" s="35">
        <v>44533</v>
      </c>
      <c r="I96" s="36">
        <v>25056</v>
      </c>
      <c r="J96" s="18" t="s">
        <v>12</v>
      </c>
      <c r="K96" s="25">
        <v>36778.32</v>
      </c>
      <c r="L96" s="19">
        <v>144</v>
      </c>
      <c r="M96" s="19" t="s">
        <v>40</v>
      </c>
      <c r="N96" s="19" t="s">
        <v>40</v>
      </c>
    </row>
    <row r="97" spans="1:14" ht="25.5" x14ac:dyDescent="0.25">
      <c r="A97" s="28">
        <v>90</v>
      </c>
      <c r="B97" s="18" t="s">
        <v>250</v>
      </c>
      <c r="C97" s="31" t="s">
        <v>259</v>
      </c>
      <c r="D97" s="21" t="s">
        <v>260</v>
      </c>
      <c r="E97" s="33" t="s">
        <v>253</v>
      </c>
      <c r="F97" s="33">
        <v>44060</v>
      </c>
      <c r="G97" s="21" t="s">
        <v>261</v>
      </c>
      <c r="H97" s="35">
        <v>44533</v>
      </c>
      <c r="I97" s="36">
        <v>320</v>
      </c>
      <c r="J97" s="18" t="s">
        <v>29</v>
      </c>
      <c r="K97" s="25">
        <v>1.33</v>
      </c>
      <c r="L97" s="19">
        <v>1</v>
      </c>
      <c r="M97" s="19" t="s">
        <v>40</v>
      </c>
      <c r="N97" s="19" t="s">
        <v>40</v>
      </c>
    </row>
    <row r="98" spans="1:14" x14ac:dyDescent="0.25">
      <c r="A98" s="28">
        <v>91</v>
      </c>
      <c r="B98" s="18" t="s">
        <v>250</v>
      </c>
      <c r="C98" s="31" t="s">
        <v>262</v>
      </c>
      <c r="D98" s="21" t="s">
        <v>263</v>
      </c>
      <c r="E98" s="33" t="s">
        <v>253</v>
      </c>
      <c r="F98" s="33">
        <v>44060</v>
      </c>
      <c r="G98" s="21" t="s">
        <v>264</v>
      </c>
      <c r="H98" s="35">
        <v>44533</v>
      </c>
      <c r="I98" s="36">
        <v>402</v>
      </c>
      <c r="J98" s="18" t="s">
        <v>12</v>
      </c>
      <c r="K98" s="25">
        <v>2133</v>
      </c>
      <c r="L98" s="19">
        <v>6</v>
      </c>
      <c r="M98" s="19" t="s">
        <v>40</v>
      </c>
      <c r="N98" s="19" t="s">
        <v>40</v>
      </c>
    </row>
    <row r="99" spans="1:14" ht="25.5" x14ac:dyDescent="0.25">
      <c r="A99" s="28">
        <v>92</v>
      </c>
      <c r="B99" s="18" t="s">
        <v>250</v>
      </c>
      <c r="C99" s="31" t="s">
        <v>265</v>
      </c>
      <c r="D99" s="21" t="s">
        <v>266</v>
      </c>
      <c r="E99" s="33" t="s">
        <v>253</v>
      </c>
      <c r="F99" s="33">
        <v>44060</v>
      </c>
      <c r="G99" s="21" t="s">
        <v>261</v>
      </c>
      <c r="H99" s="35">
        <v>44533</v>
      </c>
      <c r="I99" s="36">
        <v>45</v>
      </c>
      <c r="J99" s="18" t="s">
        <v>29</v>
      </c>
      <c r="K99" s="25">
        <v>2.46</v>
      </c>
      <c r="L99" s="19">
        <v>1</v>
      </c>
      <c r="M99" s="19" t="s">
        <v>40</v>
      </c>
      <c r="N99" s="19" t="s">
        <v>40</v>
      </c>
    </row>
    <row r="100" spans="1:14" ht="25.5" x14ac:dyDescent="0.25">
      <c r="A100" s="28">
        <v>93</v>
      </c>
      <c r="B100" s="18" t="s">
        <v>250</v>
      </c>
      <c r="C100" s="31" t="s">
        <v>267</v>
      </c>
      <c r="D100" s="21" t="s">
        <v>268</v>
      </c>
      <c r="E100" s="33" t="s">
        <v>253</v>
      </c>
      <c r="F100" s="33">
        <v>44060</v>
      </c>
      <c r="G100" s="21" t="s">
        <v>261</v>
      </c>
      <c r="H100" s="35">
        <v>44533</v>
      </c>
      <c r="I100" s="36">
        <v>25</v>
      </c>
      <c r="J100" s="18" t="s">
        <v>29</v>
      </c>
      <c r="K100" s="25">
        <v>2.33</v>
      </c>
      <c r="L100" s="19">
        <v>1</v>
      </c>
      <c r="M100" s="19" t="s">
        <v>40</v>
      </c>
      <c r="N100" s="19" t="s">
        <v>40</v>
      </c>
    </row>
    <row r="101" spans="1:14" ht="25.5" x14ac:dyDescent="0.25">
      <c r="A101" s="28">
        <v>94</v>
      </c>
      <c r="B101" s="18" t="s">
        <v>250</v>
      </c>
      <c r="C101" s="31" t="s">
        <v>269</v>
      </c>
      <c r="D101" s="21" t="s">
        <v>270</v>
      </c>
      <c r="E101" s="33" t="s">
        <v>253</v>
      </c>
      <c r="F101" s="33">
        <v>44060</v>
      </c>
      <c r="G101" s="21" t="s">
        <v>261</v>
      </c>
      <c r="H101" s="35">
        <v>44533</v>
      </c>
      <c r="I101" s="36">
        <v>45</v>
      </c>
      <c r="J101" s="18" t="s">
        <v>29</v>
      </c>
      <c r="K101" s="25">
        <v>2.83</v>
      </c>
      <c r="L101" s="19">
        <v>1</v>
      </c>
      <c r="M101" s="19" t="s">
        <v>40</v>
      </c>
      <c r="N101" s="19" t="s">
        <v>40</v>
      </c>
    </row>
    <row r="102" spans="1:14" ht="25.5" x14ac:dyDescent="0.25">
      <c r="A102" s="28">
        <v>95</v>
      </c>
      <c r="B102" s="18" t="s">
        <v>250</v>
      </c>
      <c r="C102" s="31" t="s">
        <v>271</v>
      </c>
      <c r="D102" s="21" t="s">
        <v>272</v>
      </c>
      <c r="E102" s="33" t="s">
        <v>253</v>
      </c>
      <c r="F102" s="33">
        <v>44060</v>
      </c>
      <c r="G102" s="21" t="s">
        <v>261</v>
      </c>
      <c r="H102" s="35">
        <v>44533</v>
      </c>
      <c r="I102" s="36">
        <v>35</v>
      </c>
      <c r="J102" s="18" t="s">
        <v>29</v>
      </c>
      <c r="K102" s="25">
        <v>2.66</v>
      </c>
      <c r="L102" s="19">
        <v>1</v>
      </c>
      <c r="M102" s="19" t="s">
        <v>40</v>
      </c>
      <c r="N102" s="19" t="s">
        <v>40</v>
      </c>
    </row>
    <row r="103" spans="1:14" ht="25.5" x14ac:dyDescent="0.25">
      <c r="A103" s="28">
        <v>96</v>
      </c>
      <c r="B103" s="18" t="s">
        <v>250</v>
      </c>
      <c r="C103" s="31" t="s">
        <v>273</v>
      </c>
      <c r="D103" s="21" t="s">
        <v>274</v>
      </c>
      <c r="E103" s="33" t="s">
        <v>253</v>
      </c>
      <c r="F103" s="33">
        <v>44060</v>
      </c>
      <c r="G103" s="21" t="s">
        <v>261</v>
      </c>
      <c r="H103" s="35">
        <v>44533</v>
      </c>
      <c r="I103" s="36">
        <v>70</v>
      </c>
      <c r="J103" s="18" t="s">
        <v>29</v>
      </c>
      <c r="K103" s="25">
        <v>11.5</v>
      </c>
      <c r="L103" s="19">
        <v>100</v>
      </c>
      <c r="M103" s="19" t="s">
        <v>40</v>
      </c>
      <c r="N103" s="19" t="s">
        <v>40</v>
      </c>
    </row>
    <row r="104" spans="1:14" ht="25.5" x14ac:dyDescent="0.25">
      <c r="A104" s="28">
        <v>97</v>
      </c>
      <c r="B104" s="18" t="s">
        <v>250</v>
      </c>
      <c r="C104" s="31" t="s">
        <v>275</v>
      </c>
      <c r="D104" s="21" t="s">
        <v>276</v>
      </c>
      <c r="E104" s="33" t="s">
        <v>253</v>
      </c>
      <c r="F104" s="33">
        <v>44060</v>
      </c>
      <c r="G104" s="21" t="s">
        <v>261</v>
      </c>
      <c r="H104" s="35">
        <v>44533</v>
      </c>
      <c r="I104" s="36">
        <v>200</v>
      </c>
      <c r="J104" s="18" t="s">
        <v>29</v>
      </c>
      <c r="K104" s="25">
        <v>2.83</v>
      </c>
      <c r="L104" s="19">
        <v>1</v>
      </c>
      <c r="M104" s="19" t="s">
        <v>40</v>
      </c>
      <c r="N104" s="19" t="s">
        <v>40</v>
      </c>
    </row>
    <row r="105" spans="1:14" ht="25.5" x14ac:dyDescent="0.25">
      <c r="A105" s="28">
        <v>98</v>
      </c>
      <c r="B105" s="18" t="s">
        <v>250</v>
      </c>
      <c r="C105" s="31" t="s">
        <v>277</v>
      </c>
      <c r="D105" s="21" t="s">
        <v>278</v>
      </c>
      <c r="E105" s="33" t="s">
        <v>253</v>
      </c>
      <c r="F105" s="33">
        <v>44060</v>
      </c>
      <c r="G105" s="21" t="s">
        <v>261</v>
      </c>
      <c r="H105" s="35">
        <v>44533</v>
      </c>
      <c r="I105" s="36">
        <v>100</v>
      </c>
      <c r="J105" s="18" t="s">
        <v>29</v>
      </c>
      <c r="K105" s="25">
        <v>2.83</v>
      </c>
      <c r="L105" s="19">
        <v>1</v>
      </c>
      <c r="M105" s="19" t="s">
        <v>40</v>
      </c>
      <c r="N105" s="19" t="s">
        <v>40</v>
      </c>
    </row>
    <row r="106" spans="1:14" ht="25.5" x14ac:dyDescent="0.25">
      <c r="A106" s="28">
        <v>99</v>
      </c>
      <c r="B106" s="18" t="s">
        <v>250</v>
      </c>
      <c r="C106" s="31" t="s">
        <v>279</v>
      </c>
      <c r="D106" s="21" t="s">
        <v>280</v>
      </c>
      <c r="E106" s="33" t="s">
        <v>253</v>
      </c>
      <c r="F106" s="33">
        <v>44060</v>
      </c>
      <c r="G106" s="21" t="s">
        <v>261</v>
      </c>
      <c r="H106" s="35">
        <v>44533</v>
      </c>
      <c r="I106" s="36">
        <v>80</v>
      </c>
      <c r="J106" s="18" t="s">
        <v>29</v>
      </c>
      <c r="K106" s="25">
        <v>2.66</v>
      </c>
      <c r="L106" s="19">
        <v>1</v>
      </c>
      <c r="M106" s="19" t="s">
        <v>40</v>
      </c>
      <c r="N106" s="19" t="s">
        <v>40</v>
      </c>
    </row>
    <row r="107" spans="1:14" ht="25.5" x14ac:dyDescent="0.25">
      <c r="A107" s="28">
        <v>100</v>
      </c>
      <c r="B107" s="18" t="s">
        <v>250</v>
      </c>
      <c r="C107" s="31" t="s">
        <v>281</v>
      </c>
      <c r="D107" s="21" t="s">
        <v>282</v>
      </c>
      <c r="E107" s="33" t="s">
        <v>253</v>
      </c>
      <c r="F107" s="33">
        <v>44060</v>
      </c>
      <c r="G107" s="21" t="s">
        <v>261</v>
      </c>
      <c r="H107" s="35">
        <v>44533</v>
      </c>
      <c r="I107" s="36">
        <v>270</v>
      </c>
      <c r="J107" s="18" t="s">
        <v>29</v>
      </c>
      <c r="K107" s="25">
        <v>1.69</v>
      </c>
      <c r="L107" s="19">
        <v>1</v>
      </c>
      <c r="M107" s="19" t="s">
        <v>40</v>
      </c>
      <c r="N107" s="19" t="s">
        <v>40</v>
      </c>
    </row>
    <row r="108" spans="1:14" ht="25.5" x14ac:dyDescent="0.25">
      <c r="A108" s="28">
        <v>101</v>
      </c>
      <c r="B108" s="18" t="s">
        <v>250</v>
      </c>
      <c r="C108" s="31" t="s">
        <v>283</v>
      </c>
      <c r="D108" s="21" t="s">
        <v>284</v>
      </c>
      <c r="E108" s="33" t="s">
        <v>253</v>
      </c>
      <c r="F108" s="33">
        <v>44060</v>
      </c>
      <c r="G108" s="21" t="s">
        <v>261</v>
      </c>
      <c r="H108" s="35">
        <v>44533</v>
      </c>
      <c r="I108" s="36">
        <v>120</v>
      </c>
      <c r="J108" s="18" t="s">
        <v>29</v>
      </c>
      <c r="K108" s="25">
        <v>6.75</v>
      </c>
      <c r="L108" s="19">
        <v>1</v>
      </c>
      <c r="M108" s="19" t="s">
        <v>40</v>
      </c>
      <c r="N108" s="19" t="s">
        <v>40</v>
      </c>
    </row>
    <row r="109" spans="1:14" ht="25.5" x14ac:dyDescent="0.25">
      <c r="A109" s="28">
        <v>102</v>
      </c>
      <c r="B109" s="18" t="s">
        <v>250</v>
      </c>
      <c r="C109" s="31" t="s">
        <v>285</v>
      </c>
      <c r="D109" s="21" t="s">
        <v>286</v>
      </c>
      <c r="E109" s="33" t="s">
        <v>253</v>
      </c>
      <c r="F109" s="33">
        <v>44060</v>
      </c>
      <c r="G109" s="21" t="s">
        <v>254</v>
      </c>
      <c r="H109" s="35">
        <v>44533</v>
      </c>
      <c r="I109" s="36">
        <v>30</v>
      </c>
      <c r="J109" s="18" t="s">
        <v>12</v>
      </c>
      <c r="K109" s="25">
        <v>5935.68</v>
      </c>
      <c r="L109" s="19">
        <v>10</v>
      </c>
      <c r="M109" s="19" t="s">
        <v>40</v>
      </c>
      <c r="N109" s="19" t="s">
        <v>40</v>
      </c>
    </row>
    <row r="110" spans="1:14" ht="25.5" x14ac:dyDescent="0.25">
      <c r="A110" s="28">
        <v>103</v>
      </c>
      <c r="B110" s="18" t="s">
        <v>250</v>
      </c>
      <c r="C110" s="31" t="s">
        <v>287</v>
      </c>
      <c r="D110" s="21" t="s">
        <v>288</v>
      </c>
      <c r="E110" s="33" t="s">
        <v>253</v>
      </c>
      <c r="F110" s="33">
        <v>44060</v>
      </c>
      <c r="G110" s="21" t="s">
        <v>261</v>
      </c>
      <c r="H110" s="35">
        <v>44533</v>
      </c>
      <c r="I110" s="36">
        <v>30</v>
      </c>
      <c r="J110" s="18" t="s">
        <v>29</v>
      </c>
      <c r="K110" s="25">
        <v>10.01</v>
      </c>
      <c r="L110" s="19">
        <v>1</v>
      </c>
      <c r="M110" s="19" t="s">
        <v>40</v>
      </c>
      <c r="N110" s="19" t="s">
        <v>40</v>
      </c>
    </row>
    <row r="111" spans="1:14" ht="25.5" x14ac:dyDescent="0.25">
      <c r="A111" s="28">
        <v>104</v>
      </c>
      <c r="B111" s="18" t="s">
        <v>250</v>
      </c>
      <c r="C111" s="31" t="s">
        <v>289</v>
      </c>
      <c r="D111" s="21" t="s">
        <v>290</v>
      </c>
      <c r="E111" s="33" t="s">
        <v>253</v>
      </c>
      <c r="F111" s="33">
        <v>44060</v>
      </c>
      <c r="G111" s="21" t="s">
        <v>261</v>
      </c>
      <c r="H111" s="35">
        <v>44533</v>
      </c>
      <c r="I111" s="36">
        <v>20</v>
      </c>
      <c r="J111" s="18" t="s">
        <v>29</v>
      </c>
      <c r="K111" s="25">
        <v>10.01</v>
      </c>
      <c r="L111" s="19">
        <v>1</v>
      </c>
      <c r="M111" s="19" t="s">
        <v>40</v>
      </c>
      <c r="N111" s="19" t="s">
        <v>40</v>
      </c>
    </row>
    <row r="112" spans="1:14" ht="25.5" x14ac:dyDescent="0.25">
      <c r="A112" s="28">
        <v>105</v>
      </c>
      <c r="B112" s="18" t="s">
        <v>250</v>
      </c>
      <c r="C112" s="31" t="s">
        <v>291</v>
      </c>
      <c r="D112" s="21" t="s">
        <v>292</v>
      </c>
      <c r="E112" s="33" t="s">
        <v>253</v>
      </c>
      <c r="F112" s="33">
        <v>44060</v>
      </c>
      <c r="G112" s="21" t="s">
        <v>261</v>
      </c>
      <c r="H112" s="35">
        <v>44533</v>
      </c>
      <c r="I112" s="36">
        <v>10</v>
      </c>
      <c r="J112" s="18" t="s">
        <v>29</v>
      </c>
      <c r="K112" s="25">
        <v>7.18</v>
      </c>
      <c r="L112" s="19">
        <v>1</v>
      </c>
      <c r="M112" s="19" t="s">
        <v>40</v>
      </c>
      <c r="N112" s="19" t="s">
        <v>40</v>
      </c>
    </row>
    <row r="113" spans="1:14" ht="25.5" x14ac:dyDescent="0.25">
      <c r="A113" s="28">
        <v>106</v>
      </c>
      <c r="B113" s="18" t="s">
        <v>250</v>
      </c>
      <c r="C113" s="31" t="s">
        <v>293</v>
      </c>
      <c r="D113" s="21" t="s">
        <v>294</v>
      </c>
      <c r="E113" s="33" t="s">
        <v>253</v>
      </c>
      <c r="F113" s="33">
        <v>44060</v>
      </c>
      <c r="G113" s="21" t="s">
        <v>261</v>
      </c>
      <c r="H113" s="35">
        <v>44533</v>
      </c>
      <c r="I113" s="36">
        <v>10</v>
      </c>
      <c r="J113" s="18" t="s">
        <v>29</v>
      </c>
      <c r="K113" s="25">
        <v>26.5</v>
      </c>
      <c r="L113" s="19">
        <v>1</v>
      </c>
      <c r="M113" s="19" t="s">
        <v>40</v>
      </c>
      <c r="N113" s="19" t="s">
        <v>40</v>
      </c>
    </row>
    <row r="114" spans="1:14" ht="25.5" x14ac:dyDescent="0.25">
      <c r="A114" s="28">
        <v>107</v>
      </c>
      <c r="B114" s="18" t="s">
        <v>250</v>
      </c>
      <c r="C114" s="31" t="s">
        <v>295</v>
      </c>
      <c r="D114" s="21" t="s">
        <v>296</v>
      </c>
      <c r="E114" s="33" t="s">
        <v>253</v>
      </c>
      <c r="F114" s="33">
        <v>44060</v>
      </c>
      <c r="G114" s="21" t="s">
        <v>264</v>
      </c>
      <c r="H114" s="35">
        <v>44533</v>
      </c>
      <c r="I114" s="36">
        <v>20</v>
      </c>
      <c r="J114" s="18" t="s">
        <v>12</v>
      </c>
      <c r="K114" s="25">
        <v>7068.6</v>
      </c>
      <c r="L114" s="19">
        <v>1</v>
      </c>
      <c r="M114" s="19" t="s">
        <v>40</v>
      </c>
      <c r="N114" s="19" t="s">
        <v>40</v>
      </c>
    </row>
    <row r="115" spans="1:14" ht="25.5" x14ac:dyDescent="0.25">
      <c r="A115" s="28">
        <v>108</v>
      </c>
      <c r="B115" s="18" t="s">
        <v>250</v>
      </c>
      <c r="C115" s="31" t="s">
        <v>297</v>
      </c>
      <c r="D115" s="21" t="s">
        <v>298</v>
      </c>
      <c r="E115" s="33" t="s">
        <v>253</v>
      </c>
      <c r="F115" s="33">
        <v>44060</v>
      </c>
      <c r="G115" s="21" t="s">
        <v>261</v>
      </c>
      <c r="H115" s="35">
        <v>44533</v>
      </c>
      <c r="I115" s="36">
        <v>30</v>
      </c>
      <c r="J115" s="18" t="s">
        <v>29</v>
      </c>
      <c r="K115" s="25">
        <v>3.23</v>
      </c>
      <c r="L115" s="19">
        <v>1</v>
      </c>
      <c r="M115" s="19" t="s">
        <v>40</v>
      </c>
      <c r="N115" s="19" t="s">
        <v>40</v>
      </c>
    </row>
    <row r="116" spans="1:14" ht="25.5" x14ac:dyDescent="0.25">
      <c r="A116" s="28">
        <v>109</v>
      </c>
      <c r="B116" s="18" t="s">
        <v>250</v>
      </c>
      <c r="C116" s="31" t="s">
        <v>299</v>
      </c>
      <c r="D116" s="21" t="s">
        <v>300</v>
      </c>
      <c r="E116" s="33" t="s">
        <v>253</v>
      </c>
      <c r="F116" s="33">
        <v>44060</v>
      </c>
      <c r="G116" s="21" t="s">
        <v>261</v>
      </c>
      <c r="H116" s="35">
        <v>44533</v>
      </c>
      <c r="I116" s="36">
        <v>15</v>
      </c>
      <c r="J116" s="18" t="s">
        <v>29</v>
      </c>
      <c r="K116" s="25">
        <v>23.01</v>
      </c>
      <c r="L116" s="19">
        <v>1</v>
      </c>
      <c r="M116" s="19" t="s">
        <v>40</v>
      </c>
      <c r="N116" s="19" t="s">
        <v>40</v>
      </c>
    </row>
    <row r="117" spans="1:14" ht="25.5" x14ac:dyDescent="0.25">
      <c r="A117" s="28">
        <v>110</v>
      </c>
      <c r="B117" s="18" t="s">
        <v>250</v>
      </c>
      <c r="C117" s="31" t="s">
        <v>301</v>
      </c>
      <c r="D117" s="21" t="s">
        <v>302</v>
      </c>
      <c r="E117" s="33" t="s">
        <v>253</v>
      </c>
      <c r="F117" s="33">
        <v>44060</v>
      </c>
      <c r="G117" s="21" t="s">
        <v>254</v>
      </c>
      <c r="H117" s="35">
        <v>44533</v>
      </c>
      <c r="I117" s="36">
        <v>60</v>
      </c>
      <c r="J117" s="18" t="s">
        <v>12</v>
      </c>
      <c r="K117" s="25">
        <v>21191.759999999998</v>
      </c>
      <c r="L117" s="19">
        <v>10</v>
      </c>
      <c r="M117" s="19" t="s">
        <v>40</v>
      </c>
      <c r="N117" s="19" t="s">
        <v>40</v>
      </c>
    </row>
    <row r="118" spans="1:14" ht="25.5" x14ac:dyDescent="0.25">
      <c r="A118" s="28">
        <v>111</v>
      </c>
      <c r="B118" s="18" t="s">
        <v>250</v>
      </c>
      <c r="C118" s="31" t="s">
        <v>303</v>
      </c>
      <c r="D118" s="21" t="s">
        <v>304</v>
      </c>
      <c r="E118" s="33" t="s">
        <v>253</v>
      </c>
      <c r="F118" s="33">
        <v>44060</v>
      </c>
      <c r="G118" s="21" t="s">
        <v>261</v>
      </c>
      <c r="H118" s="35">
        <v>44533</v>
      </c>
      <c r="I118" s="36">
        <v>60</v>
      </c>
      <c r="J118" s="18" t="s">
        <v>29</v>
      </c>
      <c r="K118" s="25">
        <v>7.79</v>
      </c>
      <c r="L118" s="19">
        <v>1</v>
      </c>
      <c r="M118" s="19" t="s">
        <v>40</v>
      </c>
      <c r="N118" s="19" t="s">
        <v>40</v>
      </c>
    </row>
    <row r="119" spans="1:14" ht="25.5" x14ac:dyDescent="0.25">
      <c r="A119" s="28">
        <v>112</v>
      </c>
      <c r="B119" s="18" t="s">
        <v>250</v>
      </c>
      <c r="C119" s="31" t="s">
        <v>305</v>
      </c>
      <c r="D119" s="21" t="s">
        <v>306</v>
      </c>
      <c r="E119" s="33" t="s">
        <v>253</v>
      </c>
      <c r="F119" s="33">
        <v>44060</v>
      </c>
      <c r="G119" s="21" t="s">
        <v>261</v>
      </c>
      <c r="H119" s="35">
        <v>44533</v>
      </c>
      <c r="I119" s="36">
        <v>40</v>
      </c>
      <c r="J119" s="18" t="s">
        <v>29</v>
      </c>
      <c r="K119" s="25">
        <v>8.61</v>
      </c>
      <c r="L119" s="19">
        <v>1</v>
      </c>
      <c r="M119" s="19" t="s">
        <v>40</v>
      </c>
      <c r="N119" s="19" t="s">
        <v>40</v>
      </c>
    </row>
    <row r="120" spans="1:14" ht="25.5" x14ac:dyDescent="0.25">
      <c r="A120" s="28">
        <v>113</v>
      </c>
      <c r="B120" s="18" t="s">
        <v>250</v>
      </c>
      <c r="C120" s="31" t="s">
        <v>307</v>
      </c>
      <c r="D120" s="21" t="s">
        <v>308</v>
      </c>
      <c r="E120" s="33" t="s">
        <v>253</v>
      </c>
      <c r="F120" s="33">
        <v>44060</v>
      </c>
      <c r="G120" s="21" t="s">
        <v>261</v>
      </c>
      <c r="H120" s="35">
        <v>44533</v>
      </c>
      <c r="I120" s="36">
        <v>10</v>
      </c>
      <c r="J120" s="18" t="s">
        <v>29</v>
      </c>
      <c r="K120" s="25">
        <v>5.0999999999999996</v>
      </c>
      <c r="L120" s="19">
        <v>1</v>
      </c>
      <c r="M120" s="19" t="s">
        <v>40</v>
      </c>
      <c r="N120" s="19" t="s">
        <v>40</v>
      </c>
    </row>
    <row r="121" spans="1:14" ht="25.5" x14ac:dyDescent="0.25">
      <c r="A121" s="28">
        <v>114</v>
      </c>
      <c r="B121" s="18" t="s">
        <v>250</v>
      </c>
      <c r="C121" s="31" t="s">
        <v>309</v>
      </c>
      <c r="D121" s="21" t="s">
        <v>310</v>
      </c>
      <c r="E121" s="33" t="s">
        <v>253</v>
      </c>
      <c r="F121" s="33">
        <v>44060</v>
      </c>
      <c r="G121" s="21" t="s">
        <v>261</v>
      </c>
      <c r="H121" s="35">
        <v>44533</v>
      </c>
      <c r="I121" s="36">
        <v>100</v>
      </c>
      <c r="J121" s="18" t="s">
        <v>29</v>
      </c>
      <c r="K121" s="25">
        <v>36.270000000000003</v>
      </c>
      <c r="L121" s="19">
        <v>1</v>
      </c>
      <c r="M121" s="19" t="s">
        <v>40</v>
      </c>
      <c r="N121" s="19" t="s">
        <v>40</v>
      </c>
    </row>
    <row r="122" spans="1:14" ht="25.5" x14ac:dyDescent="0.25">
      <c r="A122" s="28">
        <v>115</v>
      </c>
      <c r="B122" s="18" t="s">
        <v>250</v>
      </c>
      <c r="C122" s="31" t="s">
        <v>311</v>
      </c>
      <c r="D122" s="21" t="s">
        <v>312</v>
      </c>
      <c r="E122" s="33" t="s">
        <v>253</v>
      </c>
      <c r="F122" s="33">
        <v>44060</v>
      </c>
      <c r="G122" s="21" t="s">
        <v>261</v>
      </c>
      <c r="H122" s="35">
        <v>44533</v>
      </c>
      <c r="I122" s="36">
        <v>250</v>
      </c>
      <c r="J122" s="18" t="s">
        <v>29</v>
      </c>
      <c r="K122" s="25">
        <v>36.270000000000003</v>
      </c>
      <c r="L122" s="19">
        <v>1</v>
      </c>
      <c r="M122" s="19" t="s">
        <v>40</v>
      </c>
      <c r="N122" s="19" t="s">
        <v>40</v>
      </c>
    </row>
    <row r="123" spans="1:14" ht="30" x14ac:dyDescent="0.25">
      <c r="A123" s="28">
        <v>116</v>
      </c>
      <c r="B123" s="18" t="s">
        <v>313</v>
      </c>
      <c r="C123" s="30">
        <v>42875002</v>
      </c>
      <c r="D123" s="23" t="s">
        <v>314</v>
      </c>
      <c r="E123" s="18" t="s">
        <v>315</v>
      </c>
      <c r="F123" s="33">
        <v>44396</v>
      </c>
      <c r="G123" s="21" t="s">
        <v>316</v>
      </c>
      <c r="H123" s="35">
        <v>44552</v>
      </c>
      <c r="I123" s="36">
        <v>150000</v>
      </c>
      <c r="J123" s="18" t="s">
        <v>12</v>
      </c>
      <c r="K123" s="25">
        <v>937</v>
      </c>
      <c r="L123" s="19">
        <v>1</v>
      </c>
      <c r="M123" s="37">
        <f>K123/L123</f>
        <v>937</v>
      </c>
      <c r="N123" s="37">
        <f>M123*I123</f>
        <v>140550000</v>
      </c>
    </row>
    <row r="124" spans="1:14" x14ac:dyDescent="0.25">
      <c r="A124" s="28">
        <v>117</v>
      </c>
      <c r="B124" s="18" t="s">
        <v>317</v>
      </c>
      <c r="C124" s="30">
        <v>43502101</v>
      </c>
      <c r="D124" s="21" t="s">
        <v>318</v>
      </c>
      <c r="E124" s="18" t="s">
        <v>319</v>
      </c>
      <c r="F124" s="33">
        <v>44385</v>
      </c>
      <c r="G124" s="21" t="s">
        <v>320</v>
      </c>
      <c r="H124" s="35">
        <v>44560</v>
      </c>
      <c r="I124" s="36">
        <v>170</v>
      </c>
      <c r="J124" s="18" t="s">
        <v>12</v>
      </c>
      <c r="K124" s="25">
        <v>29400</v>
      </c>
      <c r="L124" s="19">
        <v>1</v>
      </c>
      <c r="M124" s="19" t="s">
        <v>40</v>
      </c>
      <c r="N124" s="19" t="s">
        <v>40</v>
      </c>
    </row>
    <row r="125" spans="1:14" x14ac:dyDescent="0.25">
      <c r="A125" s="28">
        <v>118</v>
      </c>
      <c r="B125" s="18" t="s">
        <v>317</v>
      </c>
      <c r="C125" s="30">
        <v>43502201</v>
      </c>
      <c r="D125" s="21" t="s">
        <v>321</v>
      </c>
      <c r="E125" s="18" t="s">
        <v>319</v>
      </c>
      <c r="F125" s="33">
        <v>44385</v>
      </c>
      <c r="G125" s="21" t="s">
        <v>320</v>
      </c>
      <c r="H125" s="35">
        <v>44560</v>
      </c>
      <c r="I125" s="36">
        <v>300</v>
      </c>
      <c r="J125" s="18" t="s">
        <v>12</v>
      </c>
      <c r="K125" s="25">
        <v>29400</v>
      </c>
      <c r="L125" s="19">
        <v>1</v>
      </c>
      <c r="M125" s="19" t="s">
        <v>40</v>
      </c>
      <c r="N125" s="19" t="s">
        <v>40</v>
      </c>
    </row>
    <row r="126" spans="1:14" x14ac:dyDescent="0.25">
      <c r="A126" s="28">
        <v>119</v>
      </c>
      <c r="B126" s="18" t="s">
        <v>317</v>
      </c>
      <c r="C126" s="30">
        <v>43502301</v>
      </c>
      <c r="D126" s="21" t="s">
        <v>322</v>
      </c>
      <c r="E126" s="18" t="s">
        <v>319</v>
      </c>
      <c r="F126" s="33">
        <v>44385</v>
      </c>
      <c r="G126" s="21" t="s">
        <v>320</v>
      </c>
      <c r="H126" s="35">
        <v>44560</v>
      </c>
      <c r="I126" s="36">
        <v>325</v>
      </c>
      <c r="J126" s="18" t="s">
        <v>12</v>
      </c>
      <c r="K126" s="25">
        <v>31200</v>
      </c>
      <c r="L126" s="19">
        <v>1</v>
      </c>
      <c r="M126" s="19" t="s">
        <v>40</v>
      </c>
      <c r="N126" s="19" t="s">
        <v>40</v>
      </c>
    </row>
    <row r="127" spans="1:14" x14ac:dyDescent="0.25">
      <c r="A127" s="28">
        <v>120</v>
      </c>
      <c r="B127" s="18" t="s">
        <v>317</v>
      </c>
      <c r="C127" s="30">
        <v>43502401</v>
      </c>
      <c r="D127" s="21" t="s">
        <v>323</v>
      </c>
      <c r="E127" s="18" t="s">
        <v>319</v>
      </c>
      <c r="F127" s="33">
        <v>44385</v>
      </c>
      <c r="G127" s="21" t="s">
        <v>320</v>
      </c>
      <c r="H127" s="35">
        <v>44560</v>
      </c>
      <c r="I127" s="36">
        <v>143</v>
      </c>
      <c r="J127" s="18" t="s">
        <v>12</v>
      </c>
      <c r="K127" s="25">
        <v>31200</v>
      </c>
      <c r="L127" s="19">
        <v>1</v>
      </c>
      <c r="M127" s="19" t="s">
        <v>40</v>
      </c>
      <c r="N127" s="19" t="s">
        <v>40</v>
      </c>
    </row>
    <row r="128" spans="1:14" x14ac:dyDescent="0.25">
      <c r="A128" s="28">
        <v>121</v>
      </c>
      <c r="B128" s="18" t="s">
        <v>317</v>
      </c>
      <c r="C128" s="30">
        <v>43502601</v>
      </c>
      <c r="D128" s="21" t="s">
        <v>324</v>
      </c>
      <c r="E128" s="18" t="s">
        <v>319</v>
      </c>
      <c r="F128" s="33">
        <v>44385</v>
      </c>
      <c r="G128" s="21" t="s">
        <v>320</v>
      </c>
      <c r="H128" s="35">
        <v>44560</v>
      </c>
      <c r="I128" s="36">
        <v>52</v>
      </c>
      <c r="J128" s="18" t="s">
        <v>12</v>
      </c>
      <c r="K128" s="25">
        <v>30560</v>
      </c>
      <c r="L128" s="19">
        <v>1</v>
      </c>
      <c r="M128" s="19" t="s">
        <v>40</v>
      </c>
      <c r="N128" s="19" t="s">
        <v>40</v>
      </c>
    </row>
    <row r="129" spans="1:14" x14ac:dyDescent="0.25">
      <c r="A129" s="28">
        <v>122</v>
      </c>
      <c r="B129" s="18" t="s">
        <v>317</v>
      </c>
      <c r="C129" s="30">
        <v>43502701</v>
      </c>
      <c r="D129" s="21" t="s">
        <v>325</v>
      </c>
      <c r="E129" s="18" t="s">
        <v>319</v>
      </c>
      <c r="F129" s="33">
        <v>44385</v>
      </c>
      <c r="G129" s="21" t="s">
        <v>320</v>
      </c>
      <c r="H129" s="35">
        <v>44560</v>
      </c>
      <c r="I129" s="36">
        <v>65</v>
      </c>
      <c r="J129" s="18" t="s">
        <v>12</v>
      </c>
      <c r="K129" s="25">
        <v>41980</v>
      </c>
      <c r="L129" s="19">
        <v>1</v>
      </c>
      <c r="M129" s="19" t="s">
        <v>40</v>
      </c>
      <c r="N129" s="19" t="s">
        <v>40</v>
      </c>
    </row>
    <row r="130" spans="1:14" x14ac:dyDescent="0.25">
      <c r="A130" s="28">
        <v>123</v>
      </c>
      <c r="B130" s="18" t="s">
        <v>317</v>
      </c>
      <c r="C130" s="30">
        <v>43502801</v>
      </c>
      <c r="D130" s="21" t="s">
        <v>326</v>
      </c>
      <c r="E130" s="18" t="s">
        <v>319</v>
      </c>
      <c r="F130" s="33">
        <v>44385</v>
      </c>
      <c r="G130" s="21" t="s">
        <v>320</v>
      </c>
      <c r="H130" s="35">
        <v>44560</v>
      </c>
      <c r="I130" s="36">
        <v>65</v>
      </c>
      <c r="J130" s="18" t="s">
        <v>12</v>
      </c>
      <c r="K130" s="25">
        <v>41980</v>
      </c>
      <c r="L130" s="19">
        <v>1</v>
      </c>
      <c r="M130" s="19" t="s">
        <v>40</v>
      </c>
      <c r="N130" s="19" t="s">
        <v>40</v>
      </c>
    </row>
    <row r="131" spans="1:14" x14ac:dyDescent="0.25">
      <c r="A131" s="28">
        <v>124</v>
      </c>
      <c r="B131" s="18" t="s">
        <v>317</v>
      </c>
      <c r="C131" s="30">
        <v>43502901</v>
      </c>
      <c r="D131" s="21" t="s">
        <v>327</v>
      </c>
      <c r="E131" s="18" t="s">
        <v>319</v>
      </c>
      <c r="F131" s="33">
        <v>44385</v>
      </c>
      <c r="G131" s="21" t="s">
        <v>320</v>
      </c>
      <c r="H131" s="35">
        <v>44560</v>
      </c>
      <c r="I131" s="36">
        <v>20</v>
      </c>
      <c r="J131" s="18" t="s">
        <v>12</v>
      </c>
      <c r="K131" s="25">
        <v>35870</v>
      </c>
      <c r="L131" s="19">
        <v>1</v>
      </c>
      <c r="M131" s="19" t="s">
        <v>40</v>
      </c>
      <c r="N131" s="19" t="s">
        <v>40</v>
      </c>
    </row>
    <row r="132" spans="1:14" x14ac:dyDescent="0.25">
      <c r="A132" s="28">
        <v>125</v>
      </c>
      <c r="B132" s="18" t="s">
        <v>317</v>
      </c>
      <c r="C132" s="30">
        <v>43503101</v>
      </c>
      <c r="D132" s="21" t="s">
        <v>328</v>
      </c>
      <c r="E132" s="18" t="s">
        <v>319</v>
      </c>
      <c r="F132" s="33">
        <v>44385</v>
      </c>
      <c r="G132" s="21" t="s">
        <v>320</v>
      </c>
      <c r="H132" s="35">
        <v>44560</v>
      </c>
      <c r="I132" s="36">
        <v>104</v>
      </c>
      <c r="J132" s="18" t="s">
        <v>12</v>
      </c>
      <c r="K132" s="25">
        <v>44920</v>
      </c>
      <c r="L132" s="19">
        <v>1</v>
      </c>
      <c r="M132" s="19" t="s">
        <v>40</v>
      </c>
      <c r="N132" s="19" t="s">
        <v>40</v>
      </c>
    </row>
    <row r="133" spans="1:14" x14ac:dyDescent="0.25">
      <c r="A133" s="28">
        <v>126</v>
      </c>
      <c r="B133" s="18" t="s">
        <v>317</v>
      </c>
      <c r="C133" s="30">
        <v>43503301</v>
      </c>
      <c r="D133" s="21" t="s">
        <v>329</v>
      </c>
      <c r="E133" s="18" t="s">
        <v>319</v>
      </c>
      <c r="F133" s="33">
        <v>44385</v>
      </c>
      <c r="G133" s="21" t="s">
        <v>320</v>
      </c>
      <c r="H133" s="35">
        <v>44560</v>
      </c>
      <c r="I133" s="36">
        <v>26</v>
      </c>
      <c r="J133" s="18" t="s">
        <v>12</v>
      </c>
      <c r="K133" s="25">
        <v>47600</v>
      </c>
      <c r="L133" s="19">
        <v>1</v>
      </c>
      <c r="M133" s="19" t="s">
        <v>40</v>
      </c>
      <c r="N133" s="19" t="s">
        <v>40</v>
      </c>
    </row>
    <row r="134" spans="1:14" x14ac:dyDescent="0.25">
      <c r="A134" s="28">
        <v>127</v>
      </c>
      <c r="B134" s="18" t="s">
        <v>317</v>
      </c>
      <c r="C134" s="30">
        <v>43503502</v>
      </c>
      <c r="D134" s="21" t="s">
        <v>330</v>
      </c>
      <c r="E134" s="18" t="s">
        <v>319</v>
      </c>
      <c r="F134" s="33">
        <v>44385</v>
      </c>
      <c r="G134" s="21" t="s">
        <v>320</v>
      </c>
      <c r="H134" s="35">
        <v>44560</v>
      </c>
      <c r="I134" s="36">
        <v>4</v>
      </c>
      <c r="J134" s="18" t="s">
        <v>12</v>
      </c>
      <c r="K134" s="25">
        <v>51490</v>
      </c>
      <c r="L134" s="19">
        <v>1</v>
      </c>
      <c r="M134" s="19" t="s">
        <v>40</v>
      </c>
      <c r="N134" s="19" t="s">
        <v>40</v>
      </c>
    </row>
    <row r="135" spans="1:14" x14ac:dyDescent="0.25">
      <c r="A135" s="28">
        <v>128</v>
      </c>
      <c r="B135" s="18" t="s">
        <v>317</v>
      </c>
      <c r="C135" s="30">
        <v>43503601</v>
      </c>
      <c r="D135" s="21" t="s">
        <v>331</v>
      </c>
      <c r="E135" s="18" t="s">
        <v>319</v>
      </c>
      <c r="F135" s="33">
        <v>44385</v>
      </c>
      <c r="G135" s="21" t="s">
        <v>320</v>
      </c>
      <c r="H135" s="35">
        <v>44560</v>
      </c>
      <c r="I135" s="36">
        <v>65</v>
      </c>
      <c r="J135" s="18" t="s">
        <v>12</v>
      </c>
      <c r="K135" s="25">
        <v>47800</v>
      </c>
      <c r="L135" s="19">
        <v>1</v>
      </c>
      <c r="M135" s="19" t="s">
        <v>40</v>
      </c>
      <c r="N135" s="19" t="s">
        <v>40</v>
      </c>
    </row>
    <row r="136" spans="1:14" x14ac:dyDescent="0.25">
      <c r="A136" s="28">
        <v>129</v>
      </c>
      <c r="B136" s="18" t="s">
        <v>317</v>
      </c>
      <c r="C136" s="30">
        <v>43503702</v>
      </c>
      <c r="D136" s="21" t="s">
        <v>332</v>
      </c>
      <c r="E136" s="18" t="s">
        <v>319</v>
      </c>
      <c r="F136" s="33">
        <v>44385</v>
      </c>
      <c r="G136" s="21" t="s">
        <v>320</v>
      </c>
      <c r="H136" s="35">
        <v>44560</v>
      </c>
      <c r="I136" s="36">
        <v>52</v>
      </c>
      <c r="J136" s="18" t="s">
        <v>12</v>
      </c>
      <c r="K136" s="25">
        <v>76900</v>
      </c>
      <c r="L136" s="19">
        <v>1</v>
      </c>
      <c r="M136" s="19" t="s">
        <v>40</v>
      </c>
      <c r="N136" s="19" t="s">
        <v>40</v>
      </c>
    </row>
    <row r="137" spans="1:14" x14ac:dyDescent="0.25">
      <c r="A137" s="28">
        <v>130</v>
      </c>
      <c r="B137" s="18" t="s">
        <v>333</v>
      </c>
      <c r="C137" s="30">
        <v>43561001</v>
      </c>
      <c r="D137" s="21" t="s">
        <v>334</v>
      </c>
      <c r="E137" s="18" t="s">
        <v>335</v>
      </c>
      <c r="F137" s="33">
        <v>44375</v>
      </c>
      <c r="G137" s="21" t="s">
        <v>336</v>
      </c>
      <c r="H137" s="35">
        <v>44532</v>
      </c>
      <c r="I137" s="36">
        <v>100</v>
      </c>
      <c r="J137" s="18" t="s">
        <v>12</v>
      </c>
      <c r="K137" s="25">
        <v>61275</v>
      </c>
      <c r="L137" s="19">
        <v>1</v>
      </c>
      <c r="M137" s="19" t="s">
        <v>40</v>
      </c>
      <c r="N137" s="19" t="s">
        <v>40</v>
      </c>
    </row>
    <row r="138" spans="1:14" ht="25.5" x14ac:dyDescent="0.25">
      <c r="A138" s="28">
        <v>131</v>
      </c>
      <c r="B138" s="18" t="s">
        <v>337</v>
      </c>
      <c r="C138" s="30">
        <v>50201501</v>
      </c>
      <c r="D138" s="21" t="s">
        <v>338</v>
      </c>
      <c r="E138" s="18" t="s">
        <v>339</v>
      </c>
      <c r="F138" s="33">
        <v>44385</v>
      </c>
      <c r="G138" s="21" t="s">
        <v>340</v>
      </c>
      <c r="H138" s="35">
        <v>44532</v>
      </c>
      <c r="I138" s="36">
        <v>13000</v>
      </c>
      <c r="J138" s="18" t="s">
        <v>12</v>
      </c>
      <c r="K138" s="25">
        <v>27.81</v>
      </c>
      <c r="L138" s="19">
        <v>1</v>
      </c>
      <c r="M138" s="19" t="s">
        <v>40</v>
      </c>
      <c r="N138" s="19" t="s">
        <v>40</v>
      </c>
    </row>
    <row r="139" spans="1:14" ht="25.5" x14ac:dyDescent="0.25">
      <c r="A139" s="28">
        <v>132</v>
      </c>
      <c r="B139" s="18" t="s">
        <v>337</v>
      </c>
      <c r="C139" s="30">
        <v>50230004</v>
      </c>
      <c r="D139" s="21" t="s">
        <v>341</v>
      </c>
      <c r="E139" s="18" t="s">
        <v>339</v>
      </c>
      <c r="F139" s="33">
        <v>44385</v>
      </c>
      <c r="G139" s="21" t="s">
        <v>342</v>
      </c>
      <c r="H139" s="35">
        <v>44532</v>
      </c>
      <c r="I139" s="36">
        <v>22000</v>
      </c>
      <c r="J139" s="18" t="s">
        <v>12</v>
      </c>
      <c r="K139" s="25">
        <v>2.2999999999999998</v>
      </c>
      <c r="L139" s="19">
        <v>1</v>
      </c>
      <c r="M139" s="19" t="s">
        <v>40</v>
      </c>
      <c r="N139" s="19" t="s">
        <v>40</v>
      </c>
    </row>
    <row r="140" spans="1:14" ht="25.5" x14ac:dyDescent="0.25">
      <c r="A140" s="28">
        <v>133</v>
      </c>
      <c r="B140" s="18" t="s">
        <v>337</v>
      </c>
      <c r="C140" s="30">
        <v>50230102</v>
      </c>
      <c r="D140" s="21" t="s">
        <v>343</v>
      </c>
      <c r="E140" s="18" t="s">
        <v>339</v>
      </c>
      <c r="F140" s="33">
        <v>44385</v>
      </c>
      <c r="G140" s="21" t="s">
        <v>344</v>
      </c>
      <c r="H140" s="35">
        <v>44532</v>
      </c>
      <c r="I140" s="36">
        <v>45000</v>
      </c>
      <c r="J140" s="18" t="s">
        <v>12</v>
      </c>
      <c r="K140" s="25">
        <v>5.7</v>
      </c>
      <c r="L140" s="19">
        <v>1</v>
      </c>
      <c r="M140" s="19" t="s">
        <v>40</v>
      </c>
      <c r="N140" s="19" t="s">
        <v>40</v>
      </c>
    </row>
    <row r="141" spans="1:14" ht="25.5" x14ac:dyDescent="0.25">
      <c r="A141" s="28">
        <v>134</v>
      </c>
      <c r="B141" s="18" t="s">
        <v>337</v>
      </c>
      <c r="C141" s="30">
        <v>50230204</v>
      </c>
      <c r="D141" s="21" t="s">
        <v>345</v>
      </c>
      <c r="E141" s="18" t="s">
        <v>339</v>
      </c>
      <c r="F141" s="33">
        <v>44385</v>
      </c>
      <c r="G141" s="21" t="s">
        <v>342</v>
      </c>
      <c r="H141" s="35">
        <v>44532</v>
      </c>
      <c r="I141" s="36">
        <v>88000</v>
      </c>
      <c r="J141" s="18" t="s">
        <v>12</v>
      </c>
      <c r="K141" s="25">
        <v>3.32</v>
      </c>
      <c r="L141" s="19">
        <v>1</v>
      </c>
      <c r="M141" s="19" t="s">
        <v>40</v>
      </c>
      <c r="N141" s="19" t="s">
        <v>40</v>
      </c>
    </row>
    <row r="142" spans="1:14" ht="25.5" x14ac:dyDescent="0.25">
      <c r="A142" s="28">
        <v>135</v>
      </c>
      <c r="B142" s="18" t="s">
        <v>346</v>
      </c>
      <c r="C142" s="30">
        <v>50700301</v>
      </c>
      <c r="D142" s="21" t="s">
        <v>347</v>
      </c>
      <c r="E142" s="18" t="s">
        <v>348</v>
      </c>
      <c r="F142" s="33">
        <v>44375</v>
      </c>
      <c r="G142" s="21" t="s">
        <v>349</v>
      </c>
      <c r="H142" s="35">
        <v>44532</v>
      </c>
      <c r="I142" s="36">
        <v>13000</v>
      </c>
      <c r="J142" s="18" t="s">
        <v>12</v>
      </c>
      <c r="K142" s="25">
        <v>59</v>
      </c>
      <c r="L142" s="19">
        <v>1</v>
      </c>
      <c r="M142" s="19" t="s">
        <v>40</v>
      </c>
      <c r="N142" s="19" t="s">
        <v>40</v>
      </c>
    </row>
    <row r="143" spans="1:14" ht="25.5" x14ac:dyDescent="0.25">
      <c r="A143" s="28">
        <v>136</v>
      </c>
      <c r="B143" s="18" t="s">
        <v>346</v>
      </c>
      <c r="C143" s="30">
        <v>50700402</v>
      </c>
      <c r="D143" s="21" t="s">
        <v>350</v>
      </c>
      <c r="E143" s="18" t="s">
        <v>348</v>
      </c>
      <c r="F143" s="33">
        <v>44375</v>
      </c>
      <c r="G143" s="21" t="s">
        <v>351</v>
      </c>
      <c r="H143" s="35">
        <v>44532</v>
      </c>
      <c r="I143" s="36">
        <v>4200</v>
      </c>
      <c r="J143" s="18" t="s">
        <v>12</v>
      </c>
      <c r="K143" s="25">
        <v>14.7204</v>
      </c>
      <c r="L143" s="19">
        <v>1</v>
      </c>
      <c r="M143" s="19" t="s">
        <v>40</v>
      </c>
      <c r="N143" s="19" t="s">
        <v>40</v>
      </c>
    </row>
    <row r="144" spans="1:14" ht="25.5" x14ac:dyDescent="0.25">
      <c r="A144" s="28">
        <v>137</v>
      </c>
      <c r="B144" s="18" t="s">
        <v>346</v>
      </c>
      <c r="C144" s="30">
        <v>50700802</v>
      </c>
      <c r="D144" s="21" t="s">
        <v>352</v>
      </c>
      <c r="E144" s="18" t="s">
        <v>348</v>
      </c>
      <c r="F144" s="33">
        <v>44375</v>
      </c>
      <c r="G144" s="21" t="s">
        <v>351</v>
      </c>
      <c r="H144" s="35">
        <v>44532</v>
      </c>
      <c r="I144" s="36">
        <v>9300</v>
      </c>
      <c r="J144" s="18" t="s">
        <v>12</v>
      </c>
      <c r="K144" s="25">
        <v>12.69</v>
      </c>
      <c r="L144" s="19">
        <v>1</v>
      </c>
      <c r="M144" s="19" t="s">
        <v>40</v>
      </c>
      <c r="N144" s="19" t="s">
        <v>40</v>
      </c>
    </row>
    <row r="145" spans="1:14" x14ac:dyDescent="0.25">
      <c r="A145" s="28">
        <v>138</v>
      </c>
      <c r="B145" s="18" t="s">
        <v>353</v>
      </c>
      <c r="C145" s="30">
        <v>43580901</v>
      </c>
      <c r="D145" s="21" t="s">
        <v>354</v>
      </c>
      <c r="E145" s="18" t="s">
        <v>355</v>
      </c>
      <c r="F145" s="33">
        <v>44378</v>
      </c>
      <c r="G145" s="21" t="s">
        <v>356</v>
      </c>
      <c r="H145" s="35">
        <v>44532</v>
      </c>
      <c r="I145" s="36">
        <v>5</v>
      </c>
      <c r="J145" s="18" t="s">
        <v>12</v>
      </c>
      <c r="K145" s="25">
        <v>27343.439999999999</v>
      </c>
      <c r="L145" s="19">
        <v>5</v>
      </c>
      <c r="M145" s="19" t="s">
        <v>40</v>
      </c>
      <c r="N145" s="19" t="s">
        <v>40</v>
      </c>
    </row>
    <row r="146" spans="1:14" x14ac:dyDescent="0.25">
      <c r="A146" s="28">
        <v>139</v>
      </c>
      <c r="B146" s="18" t="s">
        <v>357</v>
      </c>
      <c r="C146" s="30">
        <v>41206001</v>
      </c>
      <c r="D146" s="21" t="s">
        <v>358</v>
      </c>
      <c r="E146" s="18" t="s">
        <v>359</v>
      </c>
      <c r="F146" s="33">
        <v>44448</v>
      </c>
      <c r="G146" s="21" t="s">
        <v>360</v>
      </c>
      <c r="H146" s="35">
        <v>44532</v>
      </c>
      <c r="I146" s="36">
        <v>7000</v>
      </c>
      <c r="J146" s="18" t="s">
        <v>12</v>
      </c>
      <c r="K146" s="25">
        <v>61075.08</v>
      </c>
      <c r="L146" s="19">
        <v>500</v>
      </c>
      <c r="M146" s="19" t="s">
        <v>40</v>
      </c>
      <c r="N146" s="19" t="s">
        <v>40</v>
      </c>
    </row>
    <row r="147" spans="1:14" x14ac:dyDescent="0.25">
      <c r="A147" s="28">
        <v>140</v>
      </c>
      <c r="B147" s="18" t="s">
        <v>357</v>
      </c>
      <c r="C147" s="30">
        <v>41210902</v>
      </c>
      <c r="D147" s="21" t="s">
        <v>361</v>
      </c>
      <c r="E147" s="18" t="s">
        <v>359</v>
      </c>
      <c r="F147" s="33">
        <v>44448</v>
      </c>
      <c r="G147" s="21" t="s">
        <v>360</v>
      </c>
      <c r="H147" s="35">
        <v>44532</v>
      </c>
      <c r="I147" s="36">
        <v>15000</v>
      </c>
      <c r="J147" s="18" t="s">
        <v>12</v>
      </c>
      <c r="K147" s="25">
        <v>8435.8799999999992</v>
      </c>
      <c r="L147" s="19">
        <v>500</v>
      </c>
      <c r="M147" s="19" t="s">
        <v>40</v>
      </c>
      <c r="N147" s="19" t="s">
        <v>40</v>
      </c>
    </row>
    <row r="148" spans="1:14" x14ac:dyDescent="0.25">
      <c r="A148" s="28">
        <v>141</v>
      </c>
      <c r="B148" s="18" t="s">
        <v>362</v>
      </c>
      <c r="C148" s="30">
        <v>41220201</v>
      </c>
      <c r="D148" s="21" t="s">
        <v>363</v>
      </c>
      <c r="E148" s="18" t="s">
        <v>364</v>
      </c>
      <c r="F148" s="33">
        <v>44411</v>
      </c>
      <c r="G148" s="21" t="s">
        <v>360</v>
      </c>
      <c r="H148" s="35">
        <v>44532</v>
      </c>
      <c r="I148" s="36">
        <v>3000</v>
      </c>
      <c r="J148" s="18" t="s">
        <v>12</v>
      </c>
      <c r="K148" s="25">
        <v>12999.96</v>
      </c>
      <c r="L148" s="19">
        <v>500</v>
      </c>
      <c r="M148" s="19" t="s">
        <v>40</v>
      </c>
      <c r="N148" s="19" t="s">
        <v>40</v>
      </c>
    </row>
    <row r="149" spans="1:14" ht="25.5" x14ac:dyDescent="0.25">
      <c r="A149" s="28">
        <v>142</v>
      </c>
      <c r="B149" s="18" t="s">
        <v>362</v>
      </c>
      <c r="C149" s="30">
        <v>41221301</v>
      </c>
      <c r="D149" s="21" t="s">
        <v>365</v>
      </c>
      <c r="E149" s="18" t="s">
        <v>364</v>
      </c>
      <c r="F149" s="33">
        <v>44411</v>
      </c>
      <c r="G149" s="21" t="s">
        <v>366</v>
      </c>
      <c r="H149" s="35">
        <v>44532</v>
      </c>
      <c r="I149" s="36">
        <v>1500</v>
      </c>
      <c r="J149" s="18" t="s">
        <v>12</v>
      </c>
      <c r="K149" s="25">
        <v>68</v>
      </c>
      <c r="L149" s="19">
        <v>1</v>
      </c>
      <c r="M149" s="19" t="s">
        <v>40</v>
      </c>
      <c r="N149" s="19" t="s">
        <v>40</v>
      </c>
    </row>
    <row r="150" spans="1:14" x14ac:dyDescent="0.25">
      <c r="A150" s="28">
        <v>143</v>
      </c>
      <c r="B150" s="18" t="s">
        <v>367</v>
      </c>
      <c r="C150" s="30">
        <v>43003302</v>
      </c>
      <c r="D150" s="21" t="s">
        <v>368</v>
      </c>
      <c r="E150" s="18" t="s">
        <v>369</v>
      </c>
      <c r="F150" s="33">
        <v>44420</v>
      </c>
      <c r="G150" s="21" t="s">
        <v>370</v>
      </c>
      <c r="H150" s="35">
        <v>44532</v>
      </c>
      <c r="I150" s="36">
        <v>9000000</v>
      </c>
      <c r="J150" s="18" t="s">
        <v>371</v>
      </c>
      <c r="K150" s="25">
        <v>7.41</v>
      </c>
      <c r="L150" s="19">
        <v>2500</v>
      </c>
      <c r="M150" s="19" t="s">
        <v>40</v>
      </c>
      <c r="N150" s="19" t="s">
        <v>40</v>
      </c>
    </row>
    <row r="151" spans="1:14" x14ac:dyDescent="0.25">
      <c r="A151" s="28">
        <v>144</v>
      </c>
      <c r="B151" s="18" t="s">
        <v>372</v>
      </c>
      <c r="C151" s="30">
        <v>41200701</v>
      </c>
      <c r="D151" s="21" t="s">
        <v>373</v>
      </c>
      <c r="E151" s="18" t="s">
        <v>374</v>
      </c>
      <c r="F151" s="33">
        <v>44410</v>
      </c>
      <c r="G151" s="21" t="s">
        <v>157</v>
      </c>
      <c r="H151" s="35">
        <v>44551</v>
      </c>
      <c r="I151" s="36">
        <v>110000</v>
      </c>
      <c r="J151" s="18" t="s">
        <v>12</v>
      </c>
      <c r="K151" s="25">
        <v>15891.12</v>
      </c>
      <c r="L151" s="19">
        <v>500</v>
      </c>
      <c r="M151" s="19" t="s">
        <v>40</v>
      </c>
      <c r="N151" s="19" t="s">
        <v>40</v>
      </c>
    </row>
    <row r="152" spans="1:14" x14ac:dyDescent="0.25">
      <c r="A152" s="28">
        <v>145</v>
      </c>
      <c r="B152" s="18" t="s">
        <v>372</v>
      </c>
      <c r="C152" s="30">
        <v>41201303</v>
      </c>
      <c r="D152" s="21" t="s">
        <v>375</v>
      </c>
      <c r="E152" s="18" t="s">
        <v>374</v>
      </c>
      <c r="F152" s="33">
        <v>44410</v>
      </c>
      <c r="G152" s="21" t="s">
        <v>157</v>
      </c>
      <c r="H152" s="35">
        <v>44551</v>
      </c>
      <c r="I152" s="36">
        <v>93000</v>
      </c>
      <c r="J152" s="18" t="s">
        <v>12</v>
      </c>
      <c r="K152" s="25">
        <v>13487.04</v>
      </c>
      <c r="L152" s="19">
        <v>500</v>
      </c>
      <c r="M152" s="19" t="s">
        <v>40</v>
      </c>
      <c r="N152" s="19" t="s">
        <v>40</v>
      </c>
    </row>
    <row r="153" spans="1:14" ht="25.5" x14ac:dyDescent="0.25">
      <c r="A153" s="28">
        <v>146</v>
      </c>
      <c r="B153" s="18" t="s">
        <v>376</v>
      </c>
      <c r="C153" s="30">
        <v>50201201</v>
      </c>
      <c r="D153" s="21" t="s">
        <v>377</v>
      </c>
      <c r="E153" s="18" t="s">
        <v>378</v>
      </c>
      <c r="F153" s="33">
        <v>44410</v>
      </c>
      <c r="G153" s="21" t="s">
        <v>379</v>
      </c>
      <c r="H153" s="35">
        <v>44532</v>
      </c>
      <c r="I153" s="36">
        <v>10000</v>
      </c>
      <c r="J153" s="18" t="s">
        <v>12</v>
      </c>
      <c r="K153" s="25">
        <v>45</v>
      </c>
      <c r="L153" s="19">
        <v>1</v>
      </c>
      <c r="M153" s="19" t="s">
        <v>40</v>
      </c>
      <c r="N153" s="19" t="s">
        <v>40</v>
      </c>
    </row>
    <row r="154" spans="1:14" x14ac:dyDescent="0.25">
      <c r="A154" s="28">
        <v>147</v>
      </c>
      <c r="B154" s="18" t="s">
        <v>376</v>
      </c>
      <c r="C154" s="32">
        <v>50430203</v>
      </c>
      <c r="D154" s="21" t="s">
        <v>380</v>
      </c>
      <c r="E154" s="18" t="s">
        <v>378</v>
      </c>
      <c r="F154" s="33">
        <v>44410</v>
      </c>
      <c r="G154" s="21" t="s">
        <v>381</v>
      </c>
      <c r="H154" s="35">
        <v>44532</v>
      </c>
      <c r="I154" s="36">
        <v>500000</v>
      </c>
      <c r="J154" s="18" t="s">
        <v>12</v>
      </c>
      <c r="K154" s="25">
        <v>8.5104000000000006</v>
      </c>
      <c r="L154" s="19">
        <v>1</v>
      </c>
      <c r="M154" s="19" t="s">
        <v>40</v>
      </c>
      <c r="N154" s="19" t="s">
        <v>40</v>
      </c>
    </row>
    <row r="155" spans="1:14" x14ac:dyDescent="0.25">
      <c r="A155" s="28">
        <v>148</v>
      </c>
      <c r="B155" s="18" t="s">
        <v>376</v>
      </c>
      <c r="C155" s="30">
        <v>50750001</v>
      </c>
      <c r="D155" s="21" t="s">
        <v>382</v>
      </c>
      <c r="E155" s="18" t="s">
        <v>378</v>
      </c>
      <c r="F155" s="33">
        <v>44410</v>
      </c>
      <c r="G155" s="21" t="s">
        <v>379</v>
      </c>
      <c r="H155" s="35">
        <v>44532</v>
      </c>
      <c r="I155" s="36">
        <v>88000</v>
      </c>
      <c r="J155" s="18" t="s">
        <v>12</v>
      </c>
      <c r="K155" s="25">
        <v>4.25</v>
      </c>
      <c r="L155" s="19">
        <v>1</v>
      </c>
      <c r="M155" s="19" t="s">
        <v>40</v>
      </c>
      <c r="N155" s="19" t="s">
        <v>40</v>
      </c>
    </row>
    <row r="156" spans="1:14" x14ac:dyDescent="0.25">
      <c r="A156" s="28">
        <v>149</v>
      </c>
      <c r="B156" s="18" t="s">
        <v>376</v>
      </c>
      <c r="C156" s="30">
        <v>54980001</v>
      </c>
      <c r="D156" s="21" t="s">
        <v>383</v>
      </c>
      <c r="E156" s="18" t="s">
        <v>378</v>
      </c>
      <c r="F156" s="33">
        <v>44410</v>
      </c>
      <c r="G156" s="21" t="s">
        <v>384</v>
      </c>
      <c r="H156" s="35">
        <v>44532</v>
      </c>
      <c r="I156" s="36">
        <v>412800</v>
      </c>
      <c r="J156" s="18" t="s">
        <v>12</v>
      </c>
      <c r="K156" s="25">
        <v>23500</v>
      </c>
      <c r="L156" s="19">
        <v>960</v>
      </c>
      <c r="M156" s="19" t="s">
        <v>40</v>
      </c>
      <c r="N156" s="19" t="s">
        <v>40</v>
      </c>
    </row>
    <row r="157" spans="1:14" x14ac:dyDescent="0.25">
      <c r="A157" s="28">
        <v>150</v>
      </c>
      <c r="B157" s="18" t="s">
        <v>376</v>
      </c>
      <c r="C157" s="30">
        <v>54980002</v>
      </c>
      <c r="D157" s="21" t="s">
        <v>385</v>
      </c>
      <c r="E157" s="18" t="s">
        <v>378</v>
      </c>
      <c r="F157" s="33">
        <v>44410</v>
      </c>
      <c r="G157" s="21" t="s">
        <v>384</v>
      </c>
      <c r="H157" s="35">
        <v>44532</v>
      </c>
      <c r="I157" s="36">
        <v>34560</v>
      </c>
      <c r="J157" s="18" t="s">
        <v>12</v>
      </c>
      <c r="K157" s="25">
        <v>39000</v>
      </c>
      <c r="L157" s="19">
        <v>960</v>
      </c>
      <c r="M157" s="19" t="s">
        <v>40</v>
      </c>
      <c r="N157" s="19" t="s">
        <v>40</v>
      </c>
    </row>
    <row r="158" spans="1:14" ht="25.5" x14ac:dyDescent="0.25">
      <c r="A158" s="28">
        <v>151</v>
      </c>
      <c r="B158" s="18" t="s">
        <v>386</v>
      </c>
      <c r="C158" s="18">
        <v>51613802</v>
      </c>
      <c r="D158" s="21" t="s">
        <v>387</v>
      </c>
      <c r="E158" s="18" t="s">
        <v>388</v>
      </c>
      <c r="F158" s="33">
        <v>44455</v>
      </c>
      <c r="G158" s="21" t="s">
        <v>389</v>
      </c>
      <c r="H158" s="35">
        <v>44532</v>
      </c>
      <c r="I158" s="36">
        <v>14500</v>
      </c>
      <c r="J158" s="18" t="s">
        <v>12</v>
      </c>
      <c r="K158" s="25">
        <v>5778</v>
      </c>
      <c r="L158" s="19">
        <v>100</v>
      </c>
      <c r="M158" s="19" t="s">
        <v>40</v>
      </c>
      <c r="N158" s="19" t="s">
        <v>40</v>
      </c>
    </row>
    <row r="159" spans="1:14" ht="25.5" x14ac:dyDescent="0.25">
      <c r="A159" s="28">
        <v>152</v>
      </c>
      <c r="B159" s="18" t="s">
        <v>386</v>
      </c>
      <c r="C159" s="30">
        <v>51619014</v>
      </c>
      <c r="D159" s="21" t="s">
        <v>390</v>
      </c>
      <c r="E159" s="18" t="s">
        <v>388</v>
      </c>
      <c r="F159" s="33">
        <v>44455</v>
      </c>
      <c r="G159" s="21" t="s">
        <v>391</v>
      </c>
      <c r="H159" s="35">
        <v>44532</v>
      </c>
      <c r="I159" s="36">
        <v>10500</v>
      </c>
      <c r="J159" s="18" t="s">
        <v>12</v>
      </c>
      <c r="K159" s="25">
        <v>30775</v>
      </c>
      <c r="L159" s="19">
        <v>500</v>
      </c>
      <c r="M159" s="19" t="s">
        <v>40</v>
      </c>
      <c r="N159" s="19" t="s">
        <v>40</v>
      </c>
    </row>
    <row r="160" spans="1:14" ht="25.5" x14ac:dyDescent="0.25">
      <c r="A160" s="28">
        <v>153</v>
      </c>
      <c r="B160" s="18" t="s">
        <v>386</v>
      </c>
      <c r="C160" s="30">
        <v>51619015</v>
      </c>
      <c r="D160" s="21" t="s">
        <v>392</v>
      </c>
      <c r="E160" s="18" t="s">
        <v>388</v>
      </c>
      <c r="F160" s="33">
        <v>44455</v>
      </c>
      <c r="G160" s="21" t="s">
        <v>391</v>
      </c>
      <c r="H160" s="35">
        <v>44532</v>
      </c>
      <c r="I160" s="36">
        <v>1000</v>
      </c>
      <c r="J160" s="18" t="s">
        <v>12</v>
      </c>
      <c r="K160" s="25">
        <v>57945</v>
      </c>
      <c r="L160" s="19">
        <v>200</v>
      </c>
      <c r="M160" s="19" t="s">
        <v>40</v>
      </c>
      <c r="N160" s="19" t="s">
        <v>40</v>
      </c>
    </row>
    <row r="161" spans="1:14" x14ac:dyDescent="0.25">
      <c r="A161" s="28">
        <v>154</v>
      </c>
      <c r="B161" s="18" t="s">
        <v>393</v>
      </c>
      <c r="C161" s="30">
        <v>55302901</v>
      </c>
      <c r="D161" s="21" t="s">
        <v>394</v>
      </c>
      <c r="E161" s="18" t="s">
        <v>395</v>
      </c>
      <c r="F161" s="33">
        <v>44501</v>
      </c>
      <c r="G161" s="21" t="s">
        <v>396</v>
      </c>
      <c r="H161" s="35">
        <v>44533</v>
      </c>
      <c r="I161" s="36">
        <v>20</v>
      </c>
      <c r="J161" s="18" t="s">
        <v>12</v>
      </c>
      <c r="K161" s="25">
        <v>121122</v>
      </c>
      <c r="L161" s="19">
        <v>20</v>
      </c>
      <c r="M161" s="19" t="s">
        <v>40</v>
      </c>
      <c r="N161" s="19" t="s">
        <v>40</v>
      </c>
    </row>
    <row r="162" spans="1:14" x14ac:dyDescent="0.25">
      <c r="A162" s="28">
        <v>155</v>
      </c>
      <c r="B162" s="18" t="s">
        <v>393</v>
      </c>
      <c r="C162" s="30">
        <v>55303801</v>
      </c>
      <c r="D162" s="21" t="s">
        <v>397</v>
      </c>
      <c r="E162" s="18" t="s">
        <v>395</v>
      </c>
      <c r="F162" s="33">
        <v>44501</v>
      </c>
      <c r="G162" s="21" t="s">
        <v>396</v>
      </c>
      <c r="H162" s="35">
        <v>44533</v>
      </c>
      <c r="I162" s="36">
        <v>2</v>
      </c>
      <c r="J162" s="18" t="s">
        <v>12</v>
      </c>
      <c r="K162" s="25">
        <v>8143.2</v>
      </c>
      <c r="L162" s="19">
        <v>1</v>
      </c>
      <c r="M162" s="19" t="s">
        <v>40</v>
      </c>
      <c r="N162" s="19" t="s">
        <v>40</v>
      </c>
    </row>
    <row r="163" spans="1:14" x14ac:dyDescent="0.25">
      <c r="A163" s="28">
        <v>156</v>
      </c>
      <c r="B163" s="18" t="s">
        <v>398</v>
      </c>
      <c r="C163" s="30">
        <v>55104001</v>
      </c>
      <c r="D163" s="21" t="s">
        <v>399</v>
      </c>
      <c r="E163" s="18" t="s">
        <v>400</v>
      </c>
      <c r="F163" s="33">
        <v>44452</v>
      </c>
      <c r="G163" s="21" t="s">
        <v>401</v>
      </c>
      <c r="H163" s="35">
        <v>44532</v>
      </c>
      <c r="I163" s="36">
        <v>2</v>
      </c>
      <c r="J163" s="18" t="s">
        <v>12</v>
      </c>
      <c r="K163" s="25">
        <v>2222.64</v>
      </c>
      <c r="L163" s="19">
        <v>1</v>
      </c>
      <c r="M163" s="19" t="s">
        <v>40</v>
      </c>
      <c r="N163" s="19" t="s">
        <v>40</v>
      </c>
    </row>
    <row r="164" spans="1:14" x14ac:dyDescent="0.25">
      <c r="A164" s="28">
        <v>157</v>
      </c>
      <c r="B164" s="18" t="s">
        <v>398</v>
      </c>
      <c r="C164" s="30">
        <v>55104301</v>
      </c>
      <c r="D164" s="21" t="s">
        <v>402</v>
      </c>
      <c r="E164" s="18" t="s">
        <v>400</v>
      </c>
      <c r="F164" s="33">
        <v>44452</v>
      </c>
      <c r="G164" s="21" t="s">
        <v>401</v>
      </c>
      <c r="H164" s="35">
        <v>44532</v>
      </c>
      <c r="I164" s="36">
        <v>5</v>
      </c>
      <c r="J164" s="18" t="s">
        <v>12</v>
      </c>
      <c r="K164" s="25">
        <v>1888.92</v>
      </c>
      <c r="L164" s="19">
        <v>1</v>
      </c>
      <c r="M164" s="19" t="s">
        <v>40</v>
      </c>
      <c r="N164" s="19" t="s">
        <v>40</v>
      </c>
    </row>
    <row r="165" spans="1:14" x14ac:dyDescent="0.25">
      <c r="A165" s="28">
        <v>158</v>
      </c>
      <c r="B165" s="18" t="s">
        <v>398</v>
      </c>
      <c r="C165" s="30">
        <v>55104401</v>
      </c>
      <c r="D165" s="21" t="s">
        <v>403</v>
      </c>
      <c r="E165" s="18" t="s">
        <v>400</v>
      </c>
      <c r="F165" s="33">
        <v>44452</v>
      </c>
      <c r="G165" s="21" t="s">
        <v>401</v>
      </c>
      <c r="H165" s="35">
        <v>44532</v>
      </c>
      <c r="I165" s="36">
        <v>5</v>
      </c>
      <c r="J165" s="18" t="s">
        <v>12</v>
      </c>
      <c r="K165" s="25">
        <v>1506.6</v>
      </c>
      <c r="L165" s="19">
        <v>1</v>
      </c>
      <c r="M165" s="19" t="s">
        <v>40</v>
      </c>
      <c r="N165" s="19" t="s">
        <v>40</v>
      </c>
    </row>
    <row r="166" spans="1:14" ht="25.5" x14ac:dyDescent="0.25">
      <c r="A166" s="28">
        <v>159</v>
      </c>
      <c r="B166" s="18" t="s">
        <v>398</v>
      </c>
      <c r="C166" s="30">
        <v>55105901</v>
      </c>
      <c r="D166" s="21" t="s">
        <v>404</v>
      </c>
      <c r="E166" s="18" t="s">
        <v>400</v>
      </c>
      <c r="F166" s="33">
        <v>44452</v>
      </c>
      <c r="G166" s="21" t="s">
        <v>401</v>
      </c>
      <c r="H166" s="35">
        <v>44532</v>
      </c>
      <c r="I166" s="36">
        <v>5</v>
      </c>
      <c r="J166" s="18" t="s">
        <v>12</v>
      </c>
      <c r="K166" s="25">
        <v>2653.56</v>
      </c>
      <c r="L166" s="19">
        <v>1</v>
      </c>
      <c r="M166" s="19" t="s">
        <v>40</v>
      </c>
      <c r="N166" s="19" t="s">
        <v>40</v>
      </c>
    </row>
    <row r="167" spans="1:14" x14ac:dyDescent="0.25">
      <c r="A167" s="28">
        <v>160</v>
      </c>
      <c r="B167" s="18" t="s">
        <v>398</v>
      </c>
      <c r="C167" s="30">
        <v>56607701</v>
      </c>
      <c r="D167" s="21" t="s">
        <v>405</v>
      </c>
      <c r="E167" s="18" t="s">
        <v>400</v>
      </c>
      <c r="F167" s="33">
        <v>44452</v>
      </c>
      <c r="G167" s="21" t="s">
        <v>406</v>
      </c>
      <c r="H167" s="35">
        <v>44532</v>
      </c>
      <c r="I167" s="36">
        <v>4</v>
      </c>
      <c r="J167" s="18" t="s">
        <v>12</v>
      </c>
      <c r="K167" s="25">
        <v>104490</v>
      </c>
      <c r="L167" s="19">
        <v>1</v>
      </c>
      <c r="M167" s="19" t="s">
        <v>40</v>
      </c>
      <c r="N167" s="19" t="s">
        <v>40</v>
      </c>
    </row>
    <row r="168" spans="1:14" x14ac:dyDescent="0.25">
      <c r="A168" s="28">
        <v>161</v>
      </c>
      <c r="B168" s="18" t="s">
        <v>398</v>
      </c>
      <c r="C168" s="18">
        <v>58905202</v>
      </c>
      <c r="D168" s="21" t="s">
        <v>407</v>
      </c>
      <c r="E168" s="18" t="s">
        <v>400</v>
      </c>
      <c r="F168" s="33">
        <v>44452</v>
      </c>
      <c r="G168" s="21" t="s">
        <v>406</v>
      </c>
      <c r="H168" s="35">
        <v>44532</v>
      </c>
      <c r="I168" s="36">
        <v>8</v>
      </c>
      <c r="J168" s="18" t="s">
        <v>12</v>
      </c>
      <c r="K168" s="25">
        <v>1164.24</v>
      </c>
      <c r="L168" s="19">
        <v>2</v>
      </c>
      <c r="M168" s="19" t="s">
        <v>40</v>
      </c>
      <c r="N168" s="19" t="s">
        <v>40</v>
      </c>
    </row>
    <row r="169" spans="1:14" x14ac:dyDescent="0.25">
      <c r="A169" s="28">
        <v>162</v>
      </c>
      <c r="B169" s="18" t="s">
        <v>398</v>
      </c>
      <c r="C169" s="30">
        <v>58905203</v>
      </c>
      <c r="D169" s="21" t="s">
        <v>408</v>
      </c>
      <c r="E169" s="18" t="s">
        <v>400</v>
      </c>
      <c r="F169" s="33">
        <v>44452</v>
      </c>
      <c r="G169" s="21" t="s">
        <v>406</v>
      </c>
      <c r="H169" s="35">
        <v>44532</v>
      </c>
      <c r="I169" s="36">
        <v>4</v>
      </c>
      <c r="J169" s="18" t="s">
        <v>12</v>
      </c>
      <c r="K169" s="25">
        <v>1483.92</v>
      </c>
      <c r="L169" s="19">
        <v>2</v>
      </c>
      <c r="M169" s="19" t="s">
        <v>40</v>
      </c>
      <c r="N169" s="19" t="s">
        <v>40</v>
      </c>
    </row>
    <row r="170" spans="1:14" x14ac:dyDescent="0.25">
      <c r="A170" s="28">
        <v>163</v>
      </c>
      <c r="B170" s="18" t="s">
        <v>398</v>
      </c>
      <c r="C170" s="30">
        <v>58905204</v>
      </c>
      <c r="D170" s="21" t="s">
        <v>409</v>
      </c>
      <c r="E170" s="18" t="s">
        <v>400</v>
      </c>
      <c r="F170" s="33">
        <v>44452</v>
      </c>
      <c r="G170" s="21" t="s">
        <v>406</v>
      </c>
      <c r="H170" s="35">
        <v>44532</v>
      </c>
      <c r="I170" s="36">
        <v>2</v>
      </c>
      <c r="J170" s="18" t="s">
        <v>12</v>
      </c>
      <c r="K170" s="25">
        <v>1818.72</v>
      </c>
      <c r="L170" s="19">
        <v>2</v>
      </c>
      <c r="M170" s="19" t="s">
        <v>40</v>
      </c>
      <c r="N170" s="19" t="s">
        <v>40</v>
      </c>
    </row>
    <row r="171" spans="1:14" x14ac:dyDescent="0.25">
      <c r="A171" s="28">
        <v>164</v>
      </c>
      <c r="B171" s="18" t="s">
        <v>410</v>
      </c>
      <c r="C171" s="30">
        <v>41402401</v>
      </c>
      <c r="D171" s="21" t="s">
        <v>411</v>
      </c>
      <c r="E171" s="18" t="s">
        <v>412</v>
      </c>
      <c r="F171" s="33">
        <v>44448</v>
      </c>
      <c r="G171" s="21" t="s">
        <v>413</v>
      </c>
      <c r="H171" s="35">
        <v>44532</v>
      </c>
      <c r="I171" s="36">
        <v>25000</v>
      </c>
      <c r="J171" s="18" t="s">
        <v>12</v>
      </c>
      <c r="K171" s="25">
        <v>4500</v>
      </c>
      <c r="L171" s="19">
        <v>2500</v>
      </c>
      <c r="M171" s="19" t="s">
        <v>40</v>
      </c>
      <c r="N171" s="19" t="s">
        <v>40</v>
      </c>
    </row>
    <row r="172" spans="1:14" x14ac:dyDescent="0.25">
      <c r="A172" s="28">
        <v>165</v>
      </c>
      <c r="B172" s="18" t="s">
        <v>410</v>
      </c>
      <c r="C172" s="30">
        <v>43013501</v>
      </c>
      <c r="D172" s="21" t="s">
        <v>414</v>
      </c>
      <c r="E172" s="18" t="s">
        <v>412</v>
      </c>
      <c r="F172" s="33">
        <v>44448</v>
      </c>
      <c r="G172" s="21" t="s">
        <v>415</v>
      </c>
      <c r="H172" s="35">
        <v>44532</v>
      </c>
      <c r="I172" s="36">
        <v>5000</v>
      </c>
      <c r="J172" s="18" t="s">
        <v>12</v>
      </c>
      <c r="K172" s="25">
        <v>3593.16</v>
      </c>
      <c r="L172" s="19">
        <v>500</v>
      </c>
      <c r="M172" s="19" t="s">
        <v>40</v>
      </c>
      <c r="N172" s="19" t="s">
        <v>40</v>
      </c>
    </row>
    <row r="173" spans="1:14" x14ac:dyDescent="0.25">
      <c r="A173" s="28">
        <v>166</v>
      </c>
      <c r="B173" s="18" t="s">
        <v>416</v>
      </c>
      <c r="C173" s="30">
        <v>41507701</v>
      </c>
      <c r="D173" s="21" t="s">
        <v>417</v>
      </c>
      <c r="E173" s="18" t="s">
        <v>418</v>
      </c>
      <c r="F173" s="33">
        <v>44476</v>
      </c>
      <c r="G173" s="21" t="s">
        <v>419</v>
      </c>
      <c r="H173" s="35">
        <v>44532</v>
      </c>
      <c r="I173" s="36">
        <v>1</v>
      </c>
      <c r="J173" s="18" t="s">
        <v>12</v>
      </c>
      <c r="K173" s="25">
        <v>41850</v>
      </c>
      <c r="L173" s="19">
        <v>1</v>
      </c>
      <c r="M173" s="19" t="s">
        <v>40</v>
      </c>
      <c r="N173" s="19" t="s">
        <v>40</v>
      </c>
    </row>
    <row r="174" spans="1:14" x14ac:dyDescent="0.25">
      <c r="A174" s="28">
        <v>167</v>
      </c>
      <c r="B174" s="18" t="s">
        <v>416</v>
      </c>
      <c r="C174" s="30">
        <v>41507901</v>
      </c>
      <c r="D174" s="21" t="s">
        <v>420</v>
      </c>
      <c r="E174" s="18" t="s">
        <v>418</v>
      </c>
      <c r="F174" s="33">
        <v>44476</v>
      </c>
      <c r="G174" s="21" t="s">
        <v>419</v>
      </c>
      <c r="H174" s="35">
        <v>44532</v>
      </c>
      <c r="I174" s="36">
        <v>1</v>
      </c>
      <c r="J174" s="18" t="s">
        <v>12</v>
      </c>
      <c r="K174" s="25">
        <v>41850</v>
      </c>
      <c r="L174" s="19">
        <v>1</v>
      </c>
      <c r="M174" s="19" t="s">
        <v>40</v>
      </c>
      <c r="N174" s="19" t="s">
        <v>40</v>
      </c>
    </row>
    <row r="175" spans="1:14" x14ac:dyDescent="0.25">
      <c r="A175" s="28">
        <v>168</v>
      </c>
      <c r="B175" s="18" t="s">
        <v>416</v>
      </c>
      <c r="C175" s="30">
        <v>41508201</v>
      </c>
      <c r="D175" s="21" t="s">
        <v>421</v>
      </c>
      <c r="E175" s="18" t="s">
        <v>418</v>
      </c>
      <c r="F175" s="33">
        <v>44476</v>
      </c>
      <c r="G175" s="21" t="s">
        <v>419</v>
      </c>
      <c r="H175" s="35">
        <v>44532</v>
      </c>
      <c r="I175" s="36">
        <v>1</v>
      </c>
      <c r="J175" s="18" t="s">
        <v>12</v>
      </c>
      <c r="K175" s="25">
        <v>41850</v>
      </c>
      <c r="L175" s="19">
        <v>1</v>
      </c>
      <c r="M175" s="19" t="s">
        <v>40</v>
      </c>
      <c r="N175" s="19" t="s">
        <v>40</v>
      </c>
    </row>
    <row r="176" spans="1:14" x14ac:dyDescent="0.25">
      <c r="A176" s="28">
        <v>169</v>
      </c>
      <c r="B176" s="18" t="s">
        <v>416</v>
      </c>
      <c r="C176" s="30">
        <v>41508301</v>
      </c>
      <c r="D176" s="21" t="s">
        <v>422</v>
      </c>
      <c r="E176" s="18" t="s">
        <v>418</v>
      </c>
      <c r="F176" s="33">
        <v>44476</v>
      </c>
      <c r="G176" s="21" t="s">
        <v>419</v>
      </c>
      <c r="H176" s="35">
        <v>44532</v>
      </c>
      <c r="I176" s="36">
        <v>1</v>
      </c>
      <c r="J176" s="18" t="s">
        <v>12</v>
      </c>
      <c r="K176" s="25">
        <v>41850</v>
      </c>
      <c r="L176" s="19">
        <v>1</v>
      </c>
      <c r="M176" s="19" t="s">
        <v>40</v>
      </c>
      <c r="N176" s="19" t="s">
        <v>40</v>
      </c>
    </row>
    <row r="177" spans="1:14" x14ac:dyDescent="0.25">
      <c r="A177" s="28">
        <v>170</v>
      </c>
      <c r="B177" s="18" t="s">
        <v>416</v>
      </c>
      <c r="C177" s="30">
        <v>41508401</v>
      </c>
      <c r="D177" s="21" t="s">
        <v>423</v>
      </c>
      <c r="E177" s="18" t="s">
        <v>418</v>
      </c>
      <c r="F177" s="33">
        <v>44476</v>
      </c>
      <c r="G177" s="21" t="s">
        <v>419</v>
      </c>
      <c r="H177" s="35">
        <v>44532</v>
      </c>
      <c r="I177" s="36">
        <v>1</v>
      </c>
      <c r="J177" s="18" t="s">
        <v>12</v>
      </c>
      <c r="K177" s="25">
        <v>41850</v>
      </c>
      <c r="L177" s="19">
        <v>1</v>
      </c>
      <c r="M177" s="19" t="s">
        <v>40</v>
      </c>
      <c r="N177" s="19" t="s">
        <v>40</v>
      </c>
    </row>
    <row r="178" spans="1:14" x14ac:dyDescent="0.25">
      <c r="A178" s="28">
        <v>171</v>
      </c>
      <c r="B178" s="18" t="s">
        <v>416</v>
      </c>
      <c r="C178" s="30">
        <v>41508501</v>
      </c>
      <c r="D178" s="21" t="s">
        <v>424</v>
      </c>
      <c r="E178" s="18" t="s">
        <v>418</v>
      </c>
      <c r="F178" s="33">
        <v>44476</v>
      </c>
      <c r="G178" s="21" t="s">
        <v>419</v>
      </c>
      <c r="H178" s="35">
        <v>44532</v>
      </c>
      <c r="I178" s="36">
        <v>1</v>
      </c>
      <c r="J178" s="18" t="s">
        <v>12</v>
      </c>
      <c r="K178" s="25">
        <v>41850</v>
      </c>
      <c r="L178" s="19">
        <v>1</v>
      </c>
      <c r="M178" s="19" t="s">
        <v>40</v>
      </c>
      <c r="N178" s="19" t="s">
        <v>40</v>
      </c>
    </row>
    <row r="179" spans="1:14" x14ac:dyDescent="0.25">
      <c r="A179" s="28">
        <v>172</v>
      </c>
      <c r="B179" s="18" t="s">
        <v>416</v>
      </c>
      <c r="C179" s="30">
        <v>41509301</v>
      </c>
      <c r="D179" s="21" t="s">
        <v>425</v>
      </c>
      <c r="E179" s="18" t="s">
        <v>418</v>
      </c>
      <c r="F179" s="33">
        <v>44476</v>
      </c>
      <c r="G179" s="21" t="s">
        <v>419</v>
      </c>
      <c r="H179" s="35">
        <v>44532</v>
      </c>
      <c r="I179" s="36">
        <v>2</v>
      </c>
      <c r="J179" s="18" t="s">
        <v>12</v>
      </c>
      <c r="K179" s="25">
        <v>41850</v>
      </c>
      <c r="L179" s="19">
        <v>1</v>
      </c>
      <c r="M179" s="19" t="s">
        <v>40</v>
      </c>
      <c r="N179" s="19" t="s">
        <v>40</v>
      </c>
    </row>
    <row r="180" spans="1:14" x14ac:dyDescent="0.25">
      <c r="A180" s="28">
        <v>173</v>
      </c>
      <c r="B180" s="18" t="s">
        <v>426</v>
      </c>
      <c r="C180" s="30">
        <v>40101401</v>
      </c>
      <c r="D180" s="21" t="s">
        <v>427</v>
      </c>
      <c r="E180" s="18" t="s">
        <v>428</v>
      </c>
      <c r="F180" s="33">
        <v>44462</v>
      </c>
      <c r="G180" s="21" t="s">
        <v>429</v>
      </c>
      <c r="H180" s="35">
        <v>44532</v>
      </c>
      <c r="I180" s="36">
        <v>252</v>
      </c>
      <c r="J180" s="18" t="s">
        <v>12</v>
      </c>
      <c r="K180" s="25">
        <v>32044.010399999999</v>
      </c>
      <c r="L180" s="19">
        <v>6</v>
      </c>
      <c r="M180" s="19" t="s">
        <v>40</v>
      </c>
      <c r="N180" s="19" t="s">
        <v>40</v>
      </c>
    </row>
    <row r="181" spans="1:14" x14ac:dyDescent="0.25">
      <c r="A181" s="28">
        <v>174</v>
      </c>
      <c r="B181" s="18" t="s">
        <v>426</v>
      </c>
      <c r="C181" s="30">
        <v>40101501</v>
      </c>
      <c r="D181" s="21" t="s">
        <v>430</v>
      </c>
      <c r="E181" s="18" t="s">
        <v>428</v>
      </c>
      <c r="F181" s="33">
        <v>44462</v>
      </c>
      <c r="G181" s="21" t="s">
        <v>429</v>
      </c>
      <c r="H181" s="35">
        <v>44532</v>
      </c>
      <c r="I181" s="36">
        <v>350</v>
      </c>
      <c r="J181" s="18" t="s">
        <v>12</v>
      </c>
      <c r="K181" s="25">
        <v>44729.787600000003</v>
      </c>
      <c r="L181" s="19">
        <v>10</v>
      </c>
      <c r="M181" s="19" t="s">
        <v>40</v>
      </c>
      <c r="N181" s="19" t="s">
        <v>40</v>
      </c>
    </row>
    <row r="182" spans="1:14" x14ac:dyDescent="0.25">
      <c r="A182" s="28">
        <v>175</v>
      </c>
      <c r="B182" s="18" t="s">
        <v>426</v>
      </c>
      <c r="C182" s="30">
        <v>40101502</v>
      </c>
      <c r="D182" s="21" t="s">
        <v>431</v>
      </c>
      <c r="E182" s="18" t="s">
        <v>428</v>
      </c>
      <c r="F182" s="33">
        <v>44462</v>
      </c>
      <c r="G182" s="21" t="s">
        <v>429</v>
      </c>
      <c r="H182" s="35">
        <v>44532</v>
      </c>
      <c r="I182" s="36">
        <v>170</v>
      </c>
      <c r="J182" s="18" t="s">
        <v>12</v>
      </c>
      <c r="K182" s="25">
        <v>44729.787600000003</v>
      </c>
      <c r="L182" s="19">
        <v>10</v>
      </c>
      <c r="M182" s="19" t="s">
        <v>40</v>
      </c>
      <c r="N182" s="19" t="s">
        <v>40</v>
      </c>
    </row>
    <row r="183" spans="1:14" ht="25.5" x14ac:dyDescent="0.25">
      <c r="A183" s="28">
        <v>176</v>
      </c>
      <c r="B183" s="18" t="s">
        <v>432</v>
      </c>
      <c r="C183" s="30">
        <v>42872101</v>
      </c>
      <c r="D183" s="21" t="s">
        <v>433</v>
      </c>
      <c r="E183" s="18" t="s">
        <v>434</v>
      </c>
      <c r="F183" s="33">
        <v>44455</v>
      </c>
      <c r="G183" s="21" t="s">
        <v>435</v>
      </c>
      <c r="H183" s="35">
        <v>44532</v>
      </c>
      <c r="I183" s="36">
        <v>24</v>
      </c>
      <c r="J183" s="18" t="s">
        <v>12</v>
      </c>
      <c r="K183" s="25">
        <v>307800</v>
      </c>
      <c r="L183" s="19">
        <v>1</v>
      </c>
      <c r="M183" s="19" t="s">
        <v>40</v>
      </c>
      <c r="N183" s="19" t="s">
        <v>40</v>
      </c>
    </row>
    <row r="184" spans="1:14" ht="25.5" x14ac:dyDescent="0.25">
      <c r="A184" s="28">
        <v>177</v>
      </c>
      <c r="B184" s="18" t="s">
        <v>436</v>
      </c>
      <c r="C184" s="18">
        <v>40500701</v>
      </c>
      <c r="D184" s="21" t="s">
        <v>437</v>
      </c>
      <c r="E184" s="18" t="s">
        <v>438</v>
      </c>
      <c r="F184" s="33">
        <v>44445</v>
      </c>
      <c r="G184" s="21" t="s">
        <v>439</v>
      </c>
      <c r="H184" s="35">
        <v>44532</v>
      </c>
      <c r="I184" s="36">
        <v>1500</v>
      </c>
      <c r="J184" s="18" t="s">
        <v>12</v>
      </c>
      <c r="K184" s="25">
        <v>799.2</v>
      </c>
      <c r="L184" s="19">
        <v>100</v>
      </c>
      <c r="M184" s="19" t="s">
        <v>40</v>
      </c>
      <c r="N184" s="19" t="s">
        <v>40</v>
      </c>
    </row>
    <row r="185" spans="1:14" ht="25.5" x14ac:dyDescent="0.25">
      <c r="A185" s="28">
        <v>178</v>
      </c>
      <c r="B185" s="18" t="s">
        <v>436</v>
      </c>
      <c r="C185" s="18">
        <v>40501401</v>
      </c>
      <c r="D185" s="21" t="s">
        <v>440</v>
      </c>
      <c r="E185" s="18" t="s">
        <v>438</v>
      </c>
      <c r="F185" s="33">
        <v>44445</v>
      </c>
      <c r="G185" s="21" t="s">
        <v>439</v>
      </c>
      <c r="H185" s="35">
        <v>44532</v>
      </c>
      <c r="I185" s="36">
        <v>500</v>
      </c>
      <c r="J185" s="18" t="s">
        <v>12</v>
      </c>
      <c r="K185" s="25">
        <v>12900.6</v>
      </c>
      <c r="L185" s="19">
        <v>500</v>
      </c>
      <c r="M185" s="19" t="s">
        <v>40</v>
      </c>
      <c r="N185" s="19" t="s">
        <v>40</v>
      </c>
    </row>
    <row r="186" spans="1:14" ht="25.5" x14ac:dyDescent="0.25">
      <c r="A186" s="28">
        <v>179</v>
      </c>
      <c r="B186" s="18" t="s">
        <v>436</v>
      </c>
      <c r="C186" s="18">
        <v>40501501</v>
      </c>
      <c r="D186" s="21" t="s">
        <v>441</v>
      </c>
      <c r="E186" s="18" t="s">
        <v>438</v>
      </c>
      <c r="F186" s="33">
        <v>44445</v>
      </c>
      <c r="G186" s="21" t="s">
        <v>439</v>
      </c>
      <c r="H186" s="35">
        <v>44532</v>
      </c>
      <c r="I186" s="36">
        <v>1000</v>
      </c>
      <c r="J186" s="18" t="s">
        <v>12</v>
      </c>
      <c r="K186" s="25">
        <v>1560.6</v>
      </c>
      <c r="L186" s="19">
        <v>500</v>
      </c>
      <c r="M186" s="19" t="s">
        <v>40</v>
      </c>
      <c r="N186" s="19" t="s">
        <v>40</v>
      </c>
    </row>
    <row r="187" spans="1:14" ht="25.5" x14ac:dyDescent="0.25">
      <c r="A187" s="28">
        <v>180</v>
      </c>
      <c r="B187" s="18" t="s">
        <v>436</v>
      </c>
      <c r="C187" s="18">
        <v>40501601</v>
      </c>
      <c r="D187" s="21" t="s">
        <v>442</v>
      </c>
      <c r="E187" s="18" t="s">
        <v>438</v>
      </c>
      <c r="F187" s="33">
        <v>44445</v>
      </c>
      <c r="G187" s="21" t="s">
        <v>439</v>
      </c>
      <c r="H187" s="35">
        <v>44532</v>
      </c>
      <c r="I187" s="36">
        <v>2000</v>
      </c>
      <c r="J187" s="18" t="s">
        <v>12</v>
      </c>
      <c r="K187" s="25">
        <v>1306.8</v>
      </c>
      <c r="L187" s="19">
        <v>500</v>
      </c>
      <c r="M187" s="19" t="s">
        <v>40</v>
      </c>
      <c r="N187" s="19" t="s">
        <v>40</v>
      </c>
    </row>
    <row r="188" spans="1:14" ht="25.5" x14ac:dyDescent="0.25">
      <c r="A188" s="28">
        <v>181</v>
      </c>
      <c r="B188" s="18" t="s">
        <v>436</v>
      </c>
      <c r="C188" s="18">
        <v>40504801</v>
      </c>
      <c r="D188" s="21" t="s">
        <v>443</v>
      </c>
      <c r="E188" s="18" t="s">
        <v>438</v>
      </c>
      <c r="F188" s="33">
        <v>44445</v>
      </c>
      <c r="G188" s="21" t="s">
        <v>439</v>
      </c>
      <c r="H188" s="35">
        <v>44532</v>
      </c>
      <c r="I188" s="36">
        <v>50</v>
      </c>
      <c r="J188" s="18" t="s">
        <v>12</v>
      </c>
      <c r="K188" s="25">
        <v>3430.08</v>
      </c>
      <c r="L188" s="19">
        <v>25</v>
      </c>
      <c r="M188" s="19" t="s">
        <v>40</v>
      </c>
      <c r="N188" s="19" t="s">
        <v>40</v>
      </c>
    </row>
    <row r="189" spans="1:14" ht="25.5" x14ac:dyDescent="0.25">
      <c r="A189" s="28">
        <v>182</v>
      </c>
      <c r="B189" s="18" t="s">
        <v>436</v>
      </c>
      <c r="C189" s="18">
        <v>40504901</v>
      </c>
      <c r="D189" s="21" t="s">
        <v>444</v>
      </c>
      <c r="E189" s="18" t="s">
        <v>438</v>
      </c>
      <c r="F189" s="33">
        <v>44445</v>
      </c>
      <c r="G189" s="21" t="s">
        <v>439</v>
      </c>
      <c r="H189" s="35">
        <v>44532</v>
      </c>
      <c r="I189" s="36">
        <v>600</v>
      </c>
      <c r="J189" s="18" t="s">
        <v>12</v>
      </c>
      <c r="K189" s="25">
        <v>3102.84</v>
      </c>
      <c r="L189" s="19">
        <v>100</v>
      </c>
      <c r="M189" s="19" t="s">
        <v>40</v>
      </c>
      <c r="N189" s="19" t="s">
        <v>40</v>
      </c>
    </row>
    <row r="190" spans="1:14" ht="25.5" x14ac:dyDescent="0.25">
      <c r="A190" s="28">
        <v>183</v>
      </c>
      <c r="B190" s="18" t="s">
        <v>436</v>
      </c>
      <c r="C190" s="18">
        <v>40505101</v>
      </c>
      <c r="D190" s="21" t="s">
        <v>445</v>
      </c>
      <c r="E190" s="18" t="s">
        <v>438</v>
      </c>
      <c r="F190" s="33">
        <v>44445</v>
      </c>
      <c r="G190" s="21" t="s">
        <v>439</v>
      </c>
      <c r="H190" s="35">
        <v>44532</v>
      </c>
      <c r="I190" s="36">
        <v>600</v>
      </c>
      <c r="J190" s="18" t="s">
        <v>12</v>
      </c>
      <c r="K190" s="25">
        <v>925.56</v>
      </c>
      <c r="L190" s="19">
        <v>100</v>
      </c>
      <c r="M190" s="19" t="s">
        <v>40</v>
      </c>
      <c r="N190" s="19" t="s">
        <v>40</v>
      </c>
    </row>
    <row r="191" spans="1:14" ht="25.5" x14ac:dyDescent="0.25">
      <c r="A191" s="28">
        <v>184</v>
      </c>
      <c r="B191" s="18" t="s">
        <v>436</v>
      </c>
      <c r="C191" s="18">
        <v>40505201</v>
      </c>
      <c r="D191" s="21" t="s">
        <v>446</v>
      </c>
      <c r="E191" s="18" t="s">
        <v>438</v>
      </c>
      <c r="F191" s="33">
        <v>44445</v>
      </c>
      <c r="G191" s="21" t="s">
        <v>439</v>
      </c>
      <c r="H191" s="35">
        <v>44532</v>
      </c>
      <c r="I191" s="36">
        <v>30</v>
      </c>
      <c r="J191" s="18" t="s">
        <v>12</v>
      </c>
      <c r="K191" s="25">
        <v>925.56</v>
      </c>
      <c r="L191" s="19">
        <v>5</v>
      </c>
      <c r="M191" s="19" t="s">
        <v>40</v>
      </c>
      <c r="N191" s="19" t="s">
        <v>40</v>
      </c>
    </row>
    <row r="192" spans="1:14" x14ac:dyDescent="0.25">
      <c r="A192" s="28">
        <v>185</v>
      </c>
      <c r="B192" s="18" t="s">
        <v>436</v>
      </c>
      <c r="C192" s="18">
        <v>40505301</v>
      </c>
      <c r="D192" s="21" t="s">
        <v>447</v>
      </c>
      <c r="E192" s="18" t="s">
        <v>438</v>
      </c>
      <c r="F192" s="33">
        <v>44445</v>
      </c>
      <c r="G192" s="21" t="s">
        <v>448</v>
      </c>
      <c r="H192" s="35">
        <v>44532</v>
      </c>
      <c r="I192" s="36">
        <v>150</v>
      </c>
      <c r="J192" s="18" t="s">
        <v>12</v>
      </c>
      <c r="K192" s="25">
        <v>199</v>
      </c>
      <c r="L192" s="19">
        <v>1</v>
      </c>
      <c r="M192" s="19" t="s">
        <v>40</v>
      </c>
      <c r="N192" s="19" t="s">
        <v>40</v>
      </c>
    </row>
    <row r="193" spans="1:14" x14ac:dyDescent="0.25">
      <c r="A193" s="28">
        <v>186</v>
      </c>
      <c r="B193" s="18" t="s">
        <v>436</v>
      </c>
      <c r="C193" s="18">
        <v>40505401</v>
      </c>
      <c r="D193" s="21" t="s">
        <v>449</v>
      </c>
      <c r="E193" s="18" t="s">
        <v>438</v>
      </c>
      <c r="F193" s="33">
        <v>44445</v>
      </c>
      <c r="G193" s="21" t="s">
        <v>448</v>
      </c>
      <c r="H193" s="35">
        <v>44532</v>
      </c>
      <c r="I193" s="36">
        <v>150</v>
      </c>
      <c r="J193" s="18" t="s">
        <v>12</v>
      </c>
      <c r="K193" s="25">
        <v>199</v>
      </c>
      <c r="L193" s="19">
        <v>1</v>
      </c>
      <c r="M193" s="19" t="s">
        <v>40</v>
      </c>
      <c r="N193" s="19" t="s">
        <v>40</v>
      </c>
    </row>
    <row r="194" spans="1:14" ht="25.5" x14ac:dyDescent="0.25">
      <c r="A194" s="28">
        <v>187</v>
      </c>
      <c r="B194" s="18" t="s">
        <v>436</v>
      </c>
      <c r="C194" s="18">
        <v>40505601</v>
      </c>
      <c r="D194" s="21" t="s">
        <v>450</v>
      </c>
      <c r="E194" s="18" t="s">
        <v>438</v>
      </c>
      <c r="F194" s="33">
        <v>44445</v>
      </c>
      <c r="G194" s="21" t="s">
        <v>439</v>
      </c>
      <c r="H194" s="35">
        <v>44532</v>
      </c>
      <c r="I194" s="36">
        <v>50</v>
      </c>
      <c r="J194" s="18" t="s">
        <v>12</v>
      </c>
      <c r="K194" s="25">
        <v>28232.28</v>
      </c>
      <c r="L194" s="19">
        <v>25</v>
      </c>
      <c r="M194" s="19" t="s">
        <v>40</v>
      </c>
      <c r="N194" s="19" t="s">
        <v>40</v>
      </c>
    </row>
    <row r="195" spans="1:14" x14ac:dyDescent="0.25">
      <c r="A195" s="28">
        <v>188</v>
      </c>
      <c r="B195" s="18" t="s">
        <v>451</v>
      </c>
      <c r="C195" s="30">
        <v>59000409</v>
      </c>
      <c r="D195" s="21" t="s">
        <v>452</v>
      </c>
      <c r="E195" s="18" t="s">
        <v>453</v>
      </c>
      <c r="F195" s="33">
        <v>44378</v>
      </c>
      <c r="G195" s="21" t="s">
        <v>454</v>
      </c>
      <c r="H195" s="35">
        <v>44532</v>
      </c>
      <c r="I195" s="36">
        <v>18000</v>
      </c>
      <c r="J195" s="18" t="s">
        <v>12</v>
      </c>
      <c r="K195" s="25">
        <v>850</v>
      </c>
      <c r="L195" s="19">
        <v>1</v>
      </c>
      <c r="M195" s="19" t="s">
        <v>40</v>
      </c>
      <c r="N195" s="19" t="s">
        <v>40</v>
      </c>
    </row>
    <row r="196" spans="1:14" x14ac:dyDescent="0.25">
      <c r="A196" s="28">
        <v>189</v>
      </c>
      <c r="B196" s="18" t="s">
        <v>451</v>
      </c>
      <c r="C196" s="30">
        <v>59000410</v>
      </c>
      <c r="D196" s="21" t="s">
        <v>455</v>
      </c>
      <c r="E196" s="18" t="s">
        <v>453</v>
      </c>
      <c r="F196" s="33">
        <v>44378</v>
      </c>
      <c r="G196" s="21" t="s">
        <v>456</v>
      </c>
      <c r="H196" s="35">
        <v>44532</v>
      </c>
      <c r="I196" s="36">
        <v>42000</v>
      </c>
      <c r="J196" s="18" t="s">
        <v>12</v>
      </c>
      <c r="K196" s="25">
        <v>108</v>
      </c>
      <c r="L196" s="19">
        <v>1</v>
      </c>
      <c r="M196" s="19" t="s">
        <v>40</v>
      </c>
      <c r="N196" s="19" t="s">
        <v>40</v>
      </c>
    </row>
    <row r="197" spans="1:14" x14ac:dyDescent="0.25">
      <c r="A197" s="26"/>
      <c r="B197" s="2"/>
      <c r="C197" s="2"/>
      <c r="D197" s="15"/>
      <c r="E197" s="2"/>
      <c r="F197" s="2"/>
      <c r="G197" s="15"/>
      <c r="H197" s="2"/>
      <c r="I197" s="6"/>
      <c r="J197" s="2"/>
      <c r="K197" s="14"/>
      <c r="L197" s="6"/>
      <c r="M197" s="6"/>
      <c r="N197" s="6"/>
    </row>
    <row r="198" spans="1:14" x14ac:dyDescent="0.25">
      <c r="A198" s="26"/>
      <c r="B198" s="3" t="s">
        <v>28</v>
      </c>
      <c r="C198" s="2"/>
      <c r="D198" s="15"/>
      <c r="E198" s="2"/>
      <c r="F198" s="2"/>
      <c r="G198" s="15"/>
      <c r="H198" s="2"/>
      <c r="I198" s="6"/>
      <c r="J198" s="2"/>
      <c r="K198" s="14"/>
      <c r="L198" s="6"/>
      <c r="M198" s="6"/>
      <c r="N198" s="6"/>
    </row>
    <row r="199" spans="1:14" x14ac:dyDescent="0.25">
      <c r="A199" s="26"/>
      <c r="B199" s="2"/>
      <c r="C199" s="2"/>
      <c r="D199" s="15"/>
      <c r="E199" s="2"/>
      <c r="F199" s="2"/>
      <c r="G199" s="15"/>
      <c r="H199" s="2"/>
      <c r="I199" s="6"/>
      <c r="J199" s="2"/>
      <c r="K199" s="14"/>
      <c r="L199" s="6"/>
      <c r="M199" s="6"/>
      <c r="N199" s="6"/>
    </row>
  </sheetData>
  <mergeCells count="2">
    <mergeCell ref="B2:D2"/>
    <mergeCell ref="B4:N4"/>
  </mergeCells>
  <conditionalFormatting sqref="G117 G113:G115 G135:G137 G124:G133 G8:G111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dcterms:created xsi:type="dcterms:W3CDTF">2015-06-05T18:17:20Z</dcterms:created>
  <dcterms:modified xsi:type="dcterms:W3CDTF">2022-08-10T04:41:03Z</dcterms:modified>
</cp:coreProperties>
</file>