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5" r:id="rId1"/>
  </sheets>
  <definedNames>
    <definedName name="_xlnm._FilterDatabase" localSheetId="0" hidden="1">lab!$A$7:$P$124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8" i="5" l="1"/>
  <c r="N118" i="5" s="1"/>
  <c r="M50" i="5"/>
  <c r="N50" i="5" s="1"/>
</calcChain>
</file>

<file path=xl/sharedStrings.xml><?xml version="1.0" encoding="utf-8"?>
<sst xmlns="http://schemas.openxmlformats.org/spreadsheetml/2006/main" count="964" uniqueCount="344">
  <si>
    <t>ITEM</t>
  </si>
  <si>
    <t>TENDER NUMBER</t>
  </si>
  <si>
    <t>AWARDED SUPPLIER</t>
  </si>
  <si>
    <t>PACK SIZE</t>
  </si>
  <si>
    <t>E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</si>
  <si>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</si>
  <si>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</si>
  <si>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</si>
  <si>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</si>
  <si>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</si>
  <si>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</si>
  <si>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</si>
  <si>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</si>
  <si>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</si>
  <si>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</si>
  <si>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</si>
  <si>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</si>
  <si>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</si>
  <si>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</si>
  <si>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AWARDED DATE</t>
  </si>
  <si>
    <t>CURRENCY</t>
  </si>
  <si>
    <t>LKR</t>
  </si>
  <si>
    <t>USD</t>
  </si>
  <si>
    <t>TENDER AWARDS - 2021 August (LAB  Items)</t>
  </si>
  <si>
    <t>REQUISITION NUMBER</t>
  </si>
  <si>
    <t>SR NUMBER</t>
  </si>
  <si>
    <t>2019/SPC/N/R/D/00027</t>
  </si>
  <si>
    <t>50500401</t>
  </si>
  <si>
    <t>Beaker: heat resistantborosilicate,squat form,capacity 25ml</t>
  </si>
  <si>
    <t>DHS/L/WW/62/19</t>
  </si>
  <si>
    <t>28/MAY/18</t>
  </si>
  <si>
    <t>Lionchem (pvt)ltd sri lnaka</t>
  </si>
  <si>
    <t>-</t>
  </si>
  <si>
    <t>50510401</t>
  </si>
  <si>
    <t xml:space="preserve">Flask, erlenmeyer narrow 25ml  </t>
  </si>
  <si>
    <t>Glaswarenfabrik Karl Hecht GmbH &amp; Co KG-Germany</t>
  </si>
  <si>
    <t>EURO</t>
  </si>
  <si>
    <t>50510501</t>
  </si>
  <si>
    <t xml:space="preserve">Flask,nar.neck.erlen.boro.50ml  </t>
  </si>
  <si>
    <t>50510803</t>
  </si>
  <si>
    <t>Flask: erlenmeyer, borosilicate with graduations,narrow neck, capacity 500ml</t>
  </si>
  <si>
    <t>50605301</t>
  </si>
  <si>
    <t>Bottle T K pattern,goodquality, clear glasscapacity 100ml</t>
  </si>
  <si>
    <t>55101201</t>
  </si>
  <si>
    <t>Bottle-reagent clear glassnarrow neck with stoppercapacity 500 ml</t>
  </si>
  <si>
    <t>55101202</t>
  </si>
  <si>
    <t>Bottle reagent, borosilicate square shaped wide mouth, amber capacity 500ml</t>
  </si>
  <si>
    <t>Avon Pharmo chem (PVT ) Ltd-Sri lanka</t>
  </si>
  <si>
    <t>2019/SPC/N/R/D/00080</t>
  </si>
  <si>
    <t>51619001</t>
  </si>
  <si>
    <t>Sterile disposable plastic specimen container with lid (50ml)</t>
  </si>
  <si>
    <t>DHS/RL/104WKL/19</t>
  </si>
  <si>
    <t>Kish Laboratories (PVT) Ltd-Sri lanka</t>
  </si>
  <si>
    <t>2019/SPC/N/C/D/00177</t>
  </si>
  <si>
    <t>56608001</t>
  </si>
  <si>
    <t xml:space="preserve">Digital interval timer,quartz-cont </t>
  </si>
  <si>
    <t>DHS/L/WW/114/19</t>
  </si>
  <si>
    <t>13/JUN/18</t>
  </si>
  <si>
    <t>Glaswarenfabrick Karl Hecht GmbH &amp; Co KG-Germany</t>
  </si>
  <si>
    <t>56608301</t>
  </si>
  <si>
    <t xml:space="preserve">Parafilm dispenser to holdrole width 100mm </t>
  </si>
  <si>
    <t>58907904</t>
  </si>
  <si>
    <t xml:space="preserve">Goggles, Classic, Fitcomfortably </t>
  </si>
  <si>
    <t>Avon Pharmochem (pvt) ltd-Sri lanka</t>
  </si>
  <si>
    <t>2020/SPC/N/R/D/00013</t>
  </si>
  <si>
    <t>50400111</t>
  </si>
  <si>
    <t>Blood collecting tube withleak proof white lidborosilicate 12x75mm</t>
  </si>
  <si>
    <t>DHS/RL/84RS/20</t>
  </si>
  <si>
    <t>Transmed International -Nugegoda</t>
  </si>
  <si>
    <t>50400204</t>
  </si>
  <si>
    <t>Plain vaccum tube glassautoclavable,red stopper, 12x75mm</t>
  </si>
  <si>
    <t>2020/SPC/N/R/D/00034</t>
  </si>
  <si>
    <t>51102101</t>
  </si>
  <si>
    <t xml:space="preserve">Glass rods,soda lime 1m,4mmdia </t>
  </si>
  <si>
    <t>DHS/L/WW/15/20</t>
  </si>
  <si>
    <t>Arihant Industries-India</t>
  </si>
  <si>
    <t>2020/SPC/N/C/D/00179</t>
  </si>
  <si>
    <t>50500102</t>
  </si>
  <si>
    <t>Beakers,Squat form with approximate Graduations with spout, borocilicate, 5ml</t>
  </si>
  <si>
    <t>DHS/L/WW/148/20</t>
  </si>
  <si>
    <t>Avon Phramo chem  (PVT) LTD -sri lanka</t>
  </si>
  <si>
    <t>50601501</t>
  </si>
  <si>
    <t xml:space="preserve">Bottles BOD, 300ml  </t>
  </si>
  <si>
    <t>Hemsons International (pte) ltd -Sri lanka</t>
  </si>
  <si>
    <t>51616603</t>
  </si>
  <si>
    <t xml:space="preserve">Burettes Rotaflo,PTFE keyclass B, 10ml </t>
  </si>
  <si>
    <t>52005501</t>
  </si>
  <si>
    <t>Flask type sprayers for spraying TLC plates  capacity 50 ml</t>
  </si>
  <si>
    <t>52006001</t>
  </si>
  <si>
    <t xml:space="preserve">TLC plates flexible 20cm x 20cm </t>
  </si>
  <si>
    <t>52010901</t>
  </si>
  <si>
    <t xml:space="preserve">pH Indi.Strips non-bleedingpH 0-14 </t>
  </si>
  <si>
    <t>54960001</t>
  </si>
  <si>
    <t xml:space="preserve">Nylone filtermem.47mm,po.si.0.45um </t>
  </si>
  <si>
    <t>55202501</t>
  </si>
  <si>
    <t>Measuringcylinder-heat resistant borosilicate glass,  class A-capacity 5ml</t>
  </si>
  <si>
    <t>55301001</t>
  </si>
  <si>
    <t>Con.Flask,Quick fit, heat resistant borosilicate glass with stopper,  volume 50 ml</t>
  </si>
  <si>
    <t>55301203</t>
  </si>
  <si>
    <t xml:space="preserve">Flat bottom flask 500ml 24/29  </t>
  </si>
  <si>
    <t>55301303</t>
  </si>
  <si>
    <t xml:space="preserve">Flat bottom flask 1000ml 24/29  </t>
  </si>
  <si>
    <t>55302601</t>
  </si>
  <si>
    <t xml:space="preserve">Flasks Quick fit, 24/29,500ml  </t>
  </si>
  <si>
    <t>55302801</t>
  </si>
  <si>
    <t xml:space="preserve">Flasks Iodine, 250ml fordeterminat </t>
  </si>
  <si>
    <t>55303101</t>
  </si>
  <si>
    <t>Volumetric flask, heat resistant borosilicate glass, PE stopper, capacity2 ml</t>
  </si>
  <si>
    <t>55303601</t>
  </si>
  <si>
    <t xml:space="preserve">Flask,volumetric,class A 10ml  </t>
  </si>
  <si>
    <t>55401601</t>
  </si>
  <si>
    <t>Pipette,bulb, glass,singlemark , (class A), workcertified, Capacity 3 ml</t>
  </si>
  <si>
    <t>56608501</t>
  </si>
  <si>
    <t>Complete Aseptic Vacuum filterflask assembly(Sterifilholder 47mm diameter)</t>
  </si>
  <si>
    <t>56612501</t>
  </si>
  <si>
    <t xml:space="preserve">Draining Boards made of wirewith w </t>
  </si>
  <si>
    <t>58900401</t>
  </si>
  <si>
    <t xml:space="preserve">Retort stand rods (metalplated) </t>
  </si>
  <si>
    <t>2020/SPC/N/R/D/00181</t>
  </si>
  <si>
    <t>40500301</t>
  </si>
  <si>
    <t xml:space="preserve">Sodium desoxycholate  </t>
  </si>
  <si>
    <t>DHS/RL/90WKL/20</t>
  </si>
  <si>
    <t>Hemsons International (pte) ltd-Sri lanka</t>
  </si>
  <si>
    <t>UDP</t>
  </si>
  <si>
    <t>2020/SPC/N/C/D/00186</t>
  </si>
  <si>
    <t>50431101</t>
  </si>
  <si>
    <t xml:space="preserve">Durhum tube soda glass25x6.5mm </t>
  </si>
  <si>
    <t>DHS/L/WW/153/20</t>
  </si>
  <si>
    <t>Glaswarenfabrick Karl Hecht GmbH-Germany</t>
  </si>
  <si>
    <t>51619014</t>
  </si>
  <si>
    <t xml:space="preserve">Stomacher bags - size177x340 mm </t>
  </si>
  <si>
    <t>Transmed Internationl (pvt) ltd-Sri lanka</t>
  </si>
  <si>
    <t>51619015</t>
  </si>
  <si>
    <t xml:space="preserve">Stomacher bags-size 177x340 mm with full width filter </t>
  </si>
  <si>
    <t>55103301</t>
  </si>
  <si>
    <t>Bottle reagent,heat resistant borosilicate glass with glass stopper capacity 250ml</t>
  </si>
  <si>
    <t>Avon Pharmochem (PVT) Ltd-Sri lanka</t>
  </si>
  <si>
    <t>55410601</t>
  </si>
  <si>
    <t xml:space="preserve">Micropipette, manual fixed volume 5 ul </t>
  </si>
  <si>
    <t>Hemsons International Pte ltd-sri lanka</t>
  </si>
  <si>
    <t>55501401</t>
  </si>
  <si>
    <t xml:space="preserve">Thermometer compa with -20Cto -70C </t>
  </si>
  <si>
    <t>56102701</t>
  </si>
  <si>
    <t xml:space="preserve">Thermocouple for autoclave500C </t>
  </si>
  <si>
    <t>56609401</t>
  </si>
  <si>
    <t xml:space="preserve">Tongue for holding beakers50-1000ml </t>
  </si>
  <si>
    <t>2020/SPC/E/C/D/00318</t>
  </si>
  <si>
    <t>42875002</t>
  </si>
  <si>
    <t>SARS CoV-2 rapid Ag assay  (ICT/lateral flow method)</t>
  </si>
  <si>
    <t>DHS/M/RL/01SM/20</t>
  </si>
  <si>
    <t>Divasa Pharma Ltd</t>
  </si>
  <si>
    <t>2021/SPC/N/R/D/00085</t>
  </si>
  <si>
    <t>50706004</t>
  </si>
  <si>
    <t>Pipette: type 1, acid alkaliresistant ,clear glass capacity 10ml</t>
  </si>
  <si>
    <t>DHS/RL/3NK/21</t>
  </si>
  <si>
    <t xml:space="preserve">Organic Trading (PVT) ltd-sri lanka </t>
  </si>
  <si>
    <t>50706101</t>
  </si>
  <si>
    <t>Pipette: heat resistantborosilicate glass graduatedtype 1, class A, 25 ml</t>
  </si>
  <si>
    <t>50710301</t>
  </si>
  <si>
    <t>Micropipette Tips for well known pipettors autoclavable 100 ul</t>
  </si>
  <si>
    <t>Medgen Pharmaceuticals (PVT) Ltd-Kelaniya</t>
  </si>
  <si>
    <t>51606001</t>
  </si>
  <si>
    <t>Micro pipette tips holder:autoclavable 8x12 stations for tip size 20 - 200 ul</t>
  </si>
  <si>
    <t>Avon Pharmao chem (PVT) Ltd-Sri lanka</t>
  </si>
  <si>
    <t>51606002</t>
  </si>
  <si>
    <t>Micro pipette tips holder,autoclavable 8x12 stations,for tip size 2 - 20 ul</t>
  </si>
  <si>
    <t>51606004</t>
  </si>
  <si>
    <t>Micro pipette tips holder,autoclavable 8x12 stationsfor tip size 1000 ul</t>
  </si>
  <si>
    <t>2021/SPC/N/R/D/00093</t>
  </si>
  <si>
    <t>45200103</t>
  </si>
  <si>
    <t>Quality control serum for clinical chemistry, normal range 5ml /vial</t>
  </si>
  <si>
    <t>DHS/RL/4NK/21</t>
  </si>
  <si>
    <t>Emar Pharma (PVT) Ltd-Sri lanka</t>
  </si>
  <si>
    <t>45200203</t>
  </si>
  <si>
    <t>Quality control serum for clinical chemistry, pathological range 5ml /vial</t>
  </si>
  <si>
    <t>2021/SPC/N/C/D/00103</t>
  </si>
  <si>
    <t>41202902</t>
  </si>
  <si>
    <t xml:space="preserve">Egg Yolk Tellurite Emulsion  </t>
  </si>
  <si>
    <t>DHS/L/WW/31/21</t>
  </si>
  <si>
    <t>41209001</t>
  </si>
  <si>
    <t xml:space="preserve">Yeast extract dextrose chlorampenicol agar </t>
  </si>
  <si>
    <t>2021/SPC/N/R/D/00106</t>
  </si>
  <si>
    <t>43004501</t>
  </si>
  <si>
    <t xml:space="preserve">Indole reagent  </t>
  </si>
  <si>
    <t>DHS/L/WW/73/21</t>
  </si>
  <si>
    <t xml:space="preserve">Analytical Instruments PVT ltd-Sri lanka </t>
  </si>
  <si>
    <t>2021/SPC/N/R/D/00110</t>
  </si>
  <si>
    <t>40600204</t>
  </si>
  <si>
    <t xml:space="preserve">Ampicillin/sulbactam 10/10 mic.g </t>
  </si>
  <si>
    <t>DHS/L/WW/88/21</t>
  </si>
  <si>
    <t>Hemsons International (pte)ltd-Sri lanka</t>
  </si>
  <si>
    <t>40601801</t>
  </si>
  <si>
    <t xml:space="preserve">Cephalothin 30 mic.g  </t>
  </si>
  <si>
    <t>40603902</t>
  </si>
  <si>
    <t xml:space="preserve">Penicillin 2 Units  </t>
  </si>
  <si>
    <t>40604101</t>
  </si>
  <si>
    <t xml:space="preserve">Penicillin 10 Units  </t>
  </si>
  <si>
    <t>40604903</t>
  </si>
  <si>
    <t xml:space="preserve">Mecillinam 10 mic.g  </t>
  </si>
  <si>
    <t>40606201</t>
  </si>
  <si>
    <t xml:space="preserve">Ertapenem 10 mic.g  </t>
  </si>
  <si>
    <t>40606501</t>
  </si>
  <si>
    <t xml:space="preserve">Netilmicin 10 mic.g  </t>
  </si>
  <si>
    <t>40606502</t>
  </si>
  <si>
    <t xml:space="preserve">Netilmicin 30 mic.g  </t>
  </si>
  <si>
    <t>40606601</t>
  </si>
  <si>
    <t xml:space="preserve">Norfloxacin 10 mic.g  </t>
  </si>
  <si>
    <t>40606801</t>
  </si>
  <si>
    <t xml:space="preserve">Mupirocin 5 mic.g  </t>
  </si>
  <si>
    <t>Neochem International (PVT) Ltd-sri lanka</t>
  </si>
  <si>
    <t>40607001</t>
  </si>
  <si>
    <t xml:space="preserve">Teicoplanin 30 mic.g  </t>
  </si>
  <si>
    <t>40607301</t>
  </si>
  <si>
    <t xml:space="preserve">Polymyxin B 300 Units  </t>
  </si>
  <si>
    <t>40608301</t>
  </si>
  <si>
    <t xml:space="preserve">Doxycycline 30 mic.g  </t>
  </si>
  <si>
    <t>40608501</t>
  </si>
  <si>
    <t xml:space="preserve">Linezolid 30 mic.g  </t>
  </si>
  <si>
    <t>40608601</t>
  </si>
  <si>
    <t xml:space="preserve">Ticarcillin /clavulanic acid 75/10 mic.g </t>
  </si>
  <si>
    <t>40608701</t>
  </si>
  <si>
    <t xml:space="preserve">Levofloxacin 5 mic.g  </t>
  </si>
  <si>
    <t>40650202</t>
  </si>
  <si>
    <t xml:space="preserve">Bacitracin 0.04 Unit  </t>
  </si>
  <si>
    <t>40650501</t>
  </si>
  <si>
    <t xml:space="preserve">Optochin 5 mic.g  </t>
  </si>
  <si>
    <t>2021/SPC/N/R/D/00125</t>
  </si>
  <si>
    <t>51601101</t>
  </si>
  <si>
    <t xml:space="preserve">pH indicator(narrow range pH6-8) </t>
  </si>
  <si>
    <t>DHS/L/WW/125/21</t>
  </si>
  <si>
    <t>Glaswern fabrik Karl Hecht GmbH &amp; co .KG -Germany</t>
  </si>
  <si>
    <t>51601201</t>
  </si>
  <si>
    <t xml:space="preserve">pH indicator strips pH 5-9  </t>
  </si>
  <si>
    <t>Avon Phamo chem (PVT) ltd-sri lanka</t>
  </si>
  <si>
    <t>51601301</t>
  </si>
  <si>
    <t xml:space="preserve">pH indicator (wide range pH1-14) </t>
  </si>
  <si>
    <t>51602501</t>
  </si>
  <si>
    <t xml:space="preserve">Wire gauze 150x150  </t>
  </si>
  <si>
    <t>51604101</t>
  </si>
  <si>
    <t xml:space="preserve">Tubing rubber b-8mm w-2mm  </t>
  </si>
  <si>
    <t>51610101</t>
  </si>
  <si>
    <t xml:space="preserve">Swabs non sterile cotton wool tipped </t>
  </si>
  <si>
    <t>51610401</t>
  </si>
  <si>
    <t xml:space="preserve">Reusable gloves to be used for oven </t>
  </si>
  <si>
    <t>51611101</t>
  </si>
  <si>
    <t xml:space="preserve">Parafilm M-Width 5cm250m </t>
  </si>
  <si>
    <t>51611201</t>
  </si>
  <si>
    <t>Parafilm-M(4"-250')Laboratory film,Double sizeroll</t>
  </si>
  <si>
    <t>55501001</t>
  </si>
  <si>
    <t>Thermometer: Celcius, generalpurpose,1C divisions0-100C (Non Mercury)</t>
  </si>
  <si>
    <t>55501201</t>
  </si>
  <si>
    <t>Thermometer: Celcius generalpurpose, 1C divisions, Redfilling 10-50 C</t>
  </si>
  <si>
    <t>55501601</t>
  </si>
  <si>
    <t>Digital Thermometer for-laboratory purpose -50 to 200 C</t>
  </si>
  <si>
    <t>55520001</t>
  </si>
  <si>
    <t>External digital thermalmonitor with sensor forlaboratory purpose 2C to 10C</t>
  </si>
  <si>
    <t>55520101</t>
  </si>
  <si>
    <t>External digital thermalmonitor with sensor for laboratory -30C to -10C</t>
  </si>
  <si>
    <t>55520301</t>
  </si>
  <si>
    <t>Digital temperature monitorwith alarm for laboratoryenvironment 25C to 35C</t>
  </si>
  <si>
    <t>56604301</t>
  </si>
  <si>
    <t xml:space="preserve">Wire loop holder,nicklechromium wire </t>
  </si>
  <si>
    <t>56605101</t>
  </si>
  <si>
    <t xml:space="preserve">Burner: bunzen for use with LP gas, amal type </t>
  </si>
  <si>
    <t>56605102</t>
  </si>
  <si>
    <t xml:space="preserve">Burner: bunzen with airregulator for LPG </t>
  </si>
  <si>
    <t>Hemsons International (pvt) ltd-Sri lanka</t>
  </si>
  <si>
    <t>56607101</t>
  </si>
  <si>
    <t xml:space="preserve">Tripod, cast iron, single rim  </t>
  </si>
  <si>
    <t>56607501</t>
  </si>
  <si>
    <t xml:space="preserve">Michanical timer, intervalfor periods </t>
  </si>
  <si>
    <t>56607601</t>
  </si>
  <si>
    <t xml:space="preserve">Digital stopclock-large,start-stop </t>
  </si>
  <si>
    <t>2021/SPC/N/C/D/00160</t>
  </si>
  <si>
    <t>40470101</t>
  </si>
  <si>
    <t xml:space="preserve">Glycergel Mounting Medium  </t>
  </si>
  <si>
    <t>DHS/RL/26SM/21</t>
  </si>
  <si>
    <t>Agilent Technologies Singapore (sales)Pte Ltd -Singapore</t>
  </si>
  <si>
    <t>40480201</t>
  </si>
  <si>
    <t>Myosin HeavyChain(neonatal)1ml / vial</t>
  </si>
  <si>
    <t>40481001</t>
  </si>
  <si>
    <t xml:space="preserve">Monoclonal mouse anti humanBeta catenin 1ml </t>
  </si>
  <si>
    <t>40481101</t>
  </si>
  <si>
    <t xml:space="preserve">Monoclonal mouse anti humancolagen IV 1ml </t>
  </si>
  <si>
    <t>40481601</t>
  </si>
  <si>
    <t xml:space="preserve">Monoclonal mouse anti humanPAX 5 1ml </t>
  </si>
  <si>
    <t>40482101</t>
  </si>
  <si>
    <t xml:space="preserve">Monoclonal mouse anti humanAndrogen Receptor 1ml </t>
  </si>
  <si>
    <t>40482201</t>
  </si>
  <si>
    <t xml:space="preserve">Monoclonal mouse anti humanCDX 2 1ml </t>
  </si>
  <si>
    <t>40482301</t>
  </si>
  <si>
    <t xml:space="preserve">Monoclonal mouse anti humanHBME 1 1ml </t>
  </si>
  <si>
    <t>40482401</t>
  </si>
  <si>
    <t xml:space="preserve">Monoclonal mouse anti humanMUC 2 1ml </t>
  </si>
  <si>
    <t>40482601</t>
  </si>
  <si>
    <t xml:space="preserve">Monoclonal mouse anti humanMUC 5 1ml </t>
  </si>
  <si>
    <t>40482701</t>
  </si>
  <si>
    <t xml:space="preserve">Monoclonal mouse anti humanMUC 6 1ml </t>
  </si>
  <si>
    <t>2021/SPC/N/C/D/00169</t>
  </si>
  <si>
    <t>40430203</t>
  </si>
  <si>
    <t>Target Retrieval Solution(Ready To Use) for Immunohistochemistry</t>
  </si>
  <si>
    <t>DHS/RL/20SM/21</t>
  </si>
  <si>
    <t>Suhada Enterprises (PVT) Ltd-Sri lanka</t>
  </si>
  <si>
    <t>40451701</t>
  </si>
  <si>
    <t>Monoclonal mouse anti humanCD Neutrophil Elastase forimmunocytochemistry 1ml</t>
  </si>
  <si>
    <t>40483301</t>
  </si>
  <si>
    <t xml:space="preserve">Monoclonal mouse anti humanCOX 2 1ml </t>
  </si>
  <si>
    <t>40486701</t>
  </si>
  <si>
    <t xml:space="preserve">Monoclonal mouse antibodyHLA-ABC 1ml </t>
  </si>
  <si>
    <t>2021/SPC/N/C/D/00220</t>
  </si>
  <si>
    <t>43033603</t>
  </si>
  <si>
    <t xml:space="preserve">Urine strips-10 parameters  </t>
  </si>
  <si>
    <t>DHS/L/WW/160/21</t>
  </si>
  <si>
    <t xml:space="preserve">George Stuart Hecht (PVT) Ltd-Sri lanka </t>
  </si>
  <si>
    <t>43075501</t>
  </si>
  <si>
    <t xml:space="preserve">Fecal Occult Blood (FOB)Rapid test </t>
  </si>
  <si>
    <t>2021/SPC/E/C/D/00244</t>
  </si>
  <si>
    <t>Nucleic acid Extraction kits</t>
  </si>
  <si>
    <t>DHS/LB/DQ/13CPW/21</t>
  </si>
  <si>
    <t>Avon Phrmochem (PVT)LTD-Sri lanka</t>
  </si>
  <si>
    <t xml:space="preserve"> 2021-08-19</t>
  </si>
  <si>
    <t>2021/SPC/E/C/D/00274</t>
  </si>
  <si>
    <t>Viral transport medium with swab</t>
  </si>
  <si>
    <t>DHS/RL/51NK/21</t>
  </si>
  <si>
    <t>Plastica  International (PVT) Ltd-Sri lanka</t>
  </si>
  <si>
    <t>2021/SPC/L/C/D/00263</t>
  </si>
  <si>
    <t>DHS/RL/49NK/21</t>
  </si>
  <si>
    <t>Plastica International (PVT) Ltd-Sri lanka</t>
  </si>
  <si>
    <t>2022/SPC/N/C/D/00002</t>
  </si>
  <si>
    <t>ELISA kit for Hepatitis B,anti HBe antibody detection 96 tests/kit</t>
  </si>
  <si>
    <t>DHS/L/WW/4/22</t>
  </si>
  <si>
    <t xml:space="preserve">Emar Pharma (PVT) limited -Sri lanka </t>
  </si>
  <si>
    <t>ELISA kit for Hepatitis B, HBe antigen detection 96 tests/kit</t>
  </si>
  <si>
    <t>2022/SPC/N/R/D/00070</t>
  </si>
  <si>
    <t xml:space="preserve">Formaldehyde solution 40%  </t>
  </si>
  <si>
    <t>DHS/L/WW/75/22</t>
  </si>
  <si>
    <t>Euro chem Product Phrama (PVT) ltd-Sri lanka</t>
  </si>
  <si>
    <t xml:space="preserve">D.P.X. mountant  </t>
  </si>
  <si>
    <t>Avon Pharmo chem (PVT) Ltd-Sri lanka</t>
  </si>
  <si>
    <t>* Column L and M filled after issuing the indent</t>
  </si>
  <si>
    <t>AWARDED UNIT PRICE</t>
  </si>
  <si>
    <t>DATE OF TENDER CLOSED</t>
  </si>
  <si>
    <t>AWRADED QUANTITY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</si>
  <si>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</t>
    </r>
    <r>
      <rPr>
        <sz val="11"/>
        <color theme="1"/>
        <rFont val="Calibri"/>
        <family val="2"/>
        <scheme val="minor"/>
      </rPr>
      <t>Contact No - 011-2055807, 011-2320356         (Extention - 607),+94-716 849788                                    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</si>
</sst>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0" xfId="0" applyBorder="1" applyAlignment="1"/>
    <xf numFmtId="14" fontId="6" fillId="0" borderId="1" xfId="0" quotePrefix="1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right" vertical="top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14" fontId="6" fillId="0" borderId="1" xfId="0" quotePrefix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 vertical="center" wrapText="1"/>
    </xf>
    <xf numFmtId="43" fontId="0" fillId="0" borderId="0" xfId="0" applyNumberFormat="1" applyAlignment="1"/>
    <xf numFmtId="0" fontId="4" fillId="0" borderId="1" xfId="0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</cellXfs>
  <cellStyles count="5">
    <cellStyle name="Comma 3" xfId="1"/>
    <cellStyle name="Comma 3 20" xfId="4"/>
    <cellStyle name="Normal" xfId="0" builtinId="0"/>
    <cellStyle name="Normal 2 2" xfId="2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8"/>
  <sheetViews>
    <sheetView tabSelected="1" workbookViewId="0">
      <selection activeCell="A2" sqref="A2:C3"/>
    </sheetView>
  </sheetViews>
  <sheetFormatPr defaultRowHeight="15" x14ac:dyDescent="0.25"/>
  <cols>
    <col min="1" max="1" width="4.28515625" style="8" customWidth="1"/>
    <col min="2" max="2" width="24.42578125" style="7" customWidth="1"/>
    <col min="3" max="3" width="16" style="7" customWidth="1"/>
    <col min="4" max="4" width="35.28515625" style="3" customWidth="1"/>
    <col min="5" max="5" width="19.5703125" style="7" customWidth="1"/>
    <col min="6" max="6" width="15.42578125" style="7" customWidth="1"/>
    <col min="7" max="7" width="37.7109375" style="1" customWidth="1"/>
    <col min="8" max="8" width="15" style="7" customWidth="1"/>
    <col min="9" max="9" width="12.42578125" style="9" customWidth="1"/>
    <col min="10" max="10" width="9.140625" style="7"/>
    <col min="11" max="11" width="14.42578125" style="9" customWidth="1"/>
    <col min="12" max="12" width="9.140625" style="7"/>
    <col min="13" max="13" width="14.140625" style="9" customWidth="1"/>
    <col min="14" max="14" width="15.28515625" style="9" customWidth="1"/>
    <col min="15" max="15" width="9.140625" style="8"/>
    <col min="16" max="16" width="15.28515625" style="8" bestFit="1" customWidth="1"/>
    <col min="17" max="16384" width="9.140625" style="8"/>
  </cols>
  <sheetData>
    <row r="2" spans="1:14" x14ac:dyDescent="0.25">
      <c r="A2" s="45" t="s">
        <v>343</v>
      </c>
      <c r="B2" s="45"/>
      <c r="C2" s="45"/>
    </row>
    <row r="3" spans="1:14" ht="50.25" customHeight="1" x14ac:dyDescent="0.25">
      <c r="A3" s="45"/>
      <c r="B3" s="45"/>
      <c r="C3" s="45"/>
    </row>
    <row r="4" spans="1:14" ht="15.75" x14ac:dyDescent="0.25">
      <c r="B4" s="44" t="s">
        <v>23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6" spans="1:14" s="7" customFormat="1" x14ac:dyDescent="0.25">
      <c r="B6" s="7" t="s">
        <v>7</v>
      </c>
      <c r="C6" s="7" t="s">
        <v>8</v>
      </c>
      <c r="D6" s="10" t="s">
        <v>9</v>
      </c>
      <c r="E6" s="7" t="s">
        <v>10</v>
      </c>
      <c r="F6" s="7" t="s">
        <v>4</v>
      </c>
      <c r="G6" s="10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</row>
    <row r="7" spans="1:14" s="2" customFormat="1" ht="47.25" customHeight="1" x14ac:dyDescent="0.25">
      <c r="A7" s="40"/>
      <c r="B7" s="14" t="s">
        <v>24</v>
      </c>
      <c r="C7" s="14" t="s">
        <v>25</v>
      </c>
      <c r="D7" s="14" t="s">
        <v>0</v>
      </c>
      <c r="E7" s="12" t="s">
        <v>1</v>
      </c>
      <c r="F7" s="13" t="s">
        <v>341</v>
      </c>
      <c r="G7" s="14" t="s">
        <v>2</v>
      </c>
      <c r="H7" s="14" t="s">
        <v>19</v>
      </c>
      <c r="I7" s="14" t="s">
        <v>342</v>
      </c>
      <c r="J7" s="14" t="s">
        <v>20</v>
      </c>
      <c r="K7" s="15" t="s">
        <v>340</v>
      </c>
      <c r="L7" s="14" t="s">
        <v>3</v>
      </c>
      <c r="M7" s="14" t="s">
        <v>5</v>
      </c>
      <c r="N7" s="14" t="s">
        <v>6</v>
      </c>
    </row>
    <row r="8" spans="1:14" ht="25.5" x14ac:dyDescent="0.25">
      <c r="A8" s="18">
        <v>1</v>
      </c>
      <c r="B8" s="16" t="s">
        <v>26</v>
      </c>
      <c r="C8" s="16" t="s">
        <v>27</v>
      </c>
      <c r="D8" s="4" t="s">
        <v>28</v>
      </c>
      <c r="E8" s="17" t="s">
        <v>29</v>
      </c>
      <c r="F8" s="16" t="s">
        <v>30</v>
      </c>
      <c r="G8" s="4" t="s">
        <v>31</v>
      </c>
      <c r="H8" s="32">
        <v>44411</v>
      </c>
      <c r="I8" s="20">
        <v>100</v>
      </c>
      <c r="J8" s="17" t="s">
        <v>21</v>
      </c>
      <c r="K8" s="37">
        <v>178.2</v>
      </c>
      <c r="L8" s="17">
        <v>1</v>
      </c>
      <c r="M8" s="42" t="s">
        <v>32</v>
      </c>
      <c r="N8" s="42" t="s">
        <v>32</v>
      </c>
    </row>
    <row r="9" spans="1:14" ht="25.5" x14ac:dyDescent="0.25">
      <c r="A9" s="18">
        <v>2</v>
      </c>
      <c r="B9" s="16" t="s">
        <v>26</v>
      </c>
      <c r="C9" s="16" t="s">
        <v>33</v>
      </c>
      <c r="D9" s="4" t="s">
        <v>34</v>
      </c>
      <c r="E9" s="17" t="s">
        <v>29</v>
      </c>
      <c r="F9" s="16" t="s">
        <v>30</v>
      </c>
      <c r="G9" s="4" t="s">
        <v>35</v>
      </c>
      <c r="H9" s="32">
        <v>44411</v>
      </c>
      <c r="I9" s="20">
        <v>30</v>
      </c>
      <c r="J9" s="17" t="s">
        <v>36</v>
      </c>
      <c r="K9" s="37">
        <v>1.84</v>
      </c>
      <c r="L9" s="17">
        <v>1</v>
      </c>
      <c r="M9" s="42" t="s">
        <v>32</v>
      </c>
      <c r="N9" s="42" t="s">
        <v>32</v>
      </c>
    </row>
    <row r="10" spans="1:14" ht="25.5" x14ac:dyDescent="0.25">
      <c r="A10" s="18">
        <v>3</v>
      </c>
      <c r="B10" s="16" t="s">
        <v>26</v>
      </c>
      <c r="C10" s="16" t="s">
        <v>37</v>
      </c>
      <c r="D10" s="4" t="s">
        <v>38</v>
      </c>
      <c r="E10" s="17" t="s">
        <v>29</v>
      </c>
      <c r="F10" s="16" t="s">
        <v>30</v>
      </c>
      <c r="G10" s="4" t="s">
        <v>35</v>
      </c>
      <c r="H10" s="32">
        <v>44411</v>
      </c>
      <c r="I10" s="20">
        <v>50</v>
      </c>
      <c r="J10" s="17" t="s">
        <v>36</v>
      </c>
      <c r="K10" s="37">
        <v>1.89</v>
      </c>
      <c r="L10" s="17">
        <v>1</v>
      </c>
      <c r="M10" s="42" t="s">
        <v>32</v>
      </c>
      <c r="N10" s="42" t="s">
        <v>32</v>
      </c>
    </row>
    <row r="11" spans="1:14" ht="25.5" x14ac:dyDescent="0.25">
      <c r="A11" s="18">
        <v>4</v>
      </c>
      <c r="B11" s="16" t="s">
        <v>26</v>
      </c>
      <c r="C11" s="16" t="s">
        <v>39</v>
      </c>
      <c r="D11" s="4" t="s">
        <v>40</v>
      </c>
      <c r="E11" s="17" t="s">
        <v>29</v>
      </c>
      <c r="F11" s="16" t="s">
        <v>30</v>
      </c>
      <c r="G11" s="4" t="s">
        <v>35</v>
      </c>
      <c r="H11" s="32">
        <v>44411</v>
      </c>
      <c r="I11" s="20">
        <v>60</v>
      </c>
      <c r="J11" s="17" t="s">
        <v>36</v>
      </c>
      <c r="K11" s="37">
        <v>2.58</v>
      </c>
      <c r="L11" s="17">
        <v>1</v>
      </c>
      <c r="M11" s="42" t="s">
        <v>32</v>
      </c>
      <c r="N11" s="42" t="s">
        <v>32</v>
      </c>
    </row>
    <row r="12" spans="1:14" ht="25.5" x14ac:dyDescent="0.25">
      <c r="A12" s="18">
        <v>5</v>
      </c>
      <c r="B12" s="16" t="s">
        <v>26</v>
      </c>
      <c r="C12" s="16" t="s">
        <v>41</v>
      </c>
      <c r="D12" s="4" t="s">
        <v>42</v>
      </c>
      <c r="E12" s="17" t="s">
        <v>29</v>
      </c>
      <c r="F12" s="16" t="s">
        <v>30</v>
      </c>
      <c r="G12" s="4" t="s">
        <v>35</v>
      </c>
      <c r="H12" s="32">
        <v>44411</v>
      </c>
      <c r="I12" s="20">
        <v>30</v>
      </c>
      <c r="J12" s="17" t="s">
        <v>36</v>
      </c>
      <c r="K12" s="37">
        <v>2.67</v>
      </c>
      <c r="L12" s="17">
        <v>1</v>
      </c>
      <c r="M12" s="42" t="s">
        <v>32</v>
      </c>
      <c r="N12" s="42" t="s">
        <v>32</v>
      </c>
    </row>
    <row r="13" spans="1:14" ht="25.5" x14ac:dyDescent="0.25">
      <c r="A13" s="18">
        <v>6</v>
      </c>
      <c r="B13" s="16" t="s">
        <v>26</v>
      </c>
      <c r="C13" s="16" t="s">
        <v>43</v>
      </c>
      <c r="D13" s="4" t="s">
        <v>44</v>
      </c>
      <c r="E13" s="17" t="s">
        <v>29</v>
      </c>
      <c r="F13" s="16" t="s">
        <v>30</v>
      </c>
      <c r="G13" s="4" t="s">
        <v>35</v>
      </c>
      <c r="H13" s="32">
        <v>44411</v>
      </c>
      <c r="I13" s="20">
        <v>190</v>
      </c>
      <c r="J13" s="17" t="s">
        <v>36</v>
      </c>
      <c r="K13" s="37">
        <v>4.25</v>
      </c>
      <c r="L13" s="17">
        <v>1</v>
      </c>
      <c r="M13" s="42" t="s">
        <v>32</v>
      </c>
      <c r="N13" s="42" t="s">
        <v>32</v>
      </c>
    </row>
    <row r="14" spans="1:14" ht="25.5" x14ac:dyDescent="0.25">
      <c r="A14" s="18">
        <v>7</v>
      </c>
      <c r="B14" s="16" t="s">
        <v>26</v>
      </c>
      <c r="C14" s="16" t="s">
        <v>45</v>
      </c>
      <c r="D14" s="4" t="s">
        <v>46</v>
      </c>
      <c r="E14" s="17" t="s">
        <v>29</v>
      </c>
      <c r="F14" s="16" t="s">
        <v>30</v>
      </c>
      <c r="G14" s="4" t="s">
        <v>47</v>
      </c>
      <c r="H14" s="32">
        <v>44411</v>
      </c>
      <c r="I14" s="20">
        <v>120</v>
      </c>
      <c r="J14" s="17" t="s">
        <v>21</v>
      </c>
      <c r="K14" s="37">
        <v>9396</v>
      </c>
      <c r="L14" s="17">
        <v>10</v>
      </c>
      <c r="M14" s="42" t="s">
        <v>32</v>
      </c>
      <c r="N14" s="42" t="s">
        <v>32</v>
      </c>
    </row>
    <row r="15" spans="1:14" ht="25.5" x14ac:dyDescent="0.25">
      <c r="A15" s="18">
        <v>8</v>
      </c>
      <c r="B15" s="16" t="s">
        <v>48</v>
      </c>
      <c r="C15" s="16" t="s">
        <v>49</v>
      </c>
      <c r="D15" s="4" t="s">
        <v>50</v>
      </c>
      <c r="E15" s="17" t="s">
        <v>51</v>
      </c>
      <c r="F15" s="19">
        <v>44098</v>
      </c>
      <c r="G15" s="4" t="s">
        <v>52</v>
      </c>
      <c r="H15" s="32">
        <v>44425</v>
      </c>
      <c r="I15" s="20">
        <v>125000</v>
      </c>
      <c r="J15" s="17" t="s">
        <v>21</v>
      </c>
      <c r="K15" s="37">
        <v>15.25</v>
      </c>
      <c r="L15" s="17">
        <v>1</v>
      </c>
      <c r="M15" s="42" t="s">
        <v>32</v>
      </c>
      <c r="N15" s="42" t="s">
        <v>32</v>
      </c>
    </row>
    <row r="16" spans="1:14" ht="25.5" x14ac:dyDescent="0.25">
      <c r="A16" s="18">
        <v>9</v>
      </c>
      <c r="B16" s="16" t="s">
        <v>53</v>
      </c>
      <c r="C16" s="16" t="s">
        <v>54</v>
      </c>
      <c r="D16" s="4" t="s">
        <v>55</v>
      </c>
      <c r="E16" s="17" t="s">
        <v>56</v>
      </c>
      <c r="F16" s="16" t="s">
        <v>57</v>
      </c>
      <c r="G16" s="4" t="s">
        <v>58</v>
      </c>
      <c r="H16" s="32">
        <v>44411</v>
      </c>
      <c r="I16" s="20">
        <v>17</v>
      </c>
      <c r="J16" s="17" t="s">
        <v>36</v>
      </c>
      <c r="K16" s="37">
        <v>8.2200000000000006</v>
      </c>
      <c r="L16" s="17">
        <v>1</v>
      </c>
      <c r="M16" s="42" t="s">
        <v>32</v>
      </c>
      <c r="N16" s="42" t="s">
        <v>32</v>
      </c>
    </row>
    <row r="17" spans="1:14" ht="25.5" x14ac:dyDescent="0.25">
      <c r="A17" s="18">
        <v>10</v>
      </c>
      <c r="B17" s="16" t="s">
        <v>53</v>
      </c>
      <c r="C17" s="16" t="s">
        <v>59</v>
      </c>
      <c r="D17" s="4" t="s">
        <v>60</v>
      </c>
      <c r="E17" s="17" t="s">
        <v>56</v>
      </c>
      <c r="F17" s="16" t="s">
        <v>57</v>
      </c>
      <c r="G17" s="4" t="s">
        <v>58</v>
      </c>
      <c r="H17" s="32">
        <v>44411</v>
      </c>
      <c r="I17" s="20">
        <v>3</v>
      </c>
      <c r="J17" s="17" t="s">
        <v>36</v>
      </c>
      <c r="K17" s="37">
        <v>20.190000000000001</v>
      </c>
      <c r="L17" s="17">
        <v>1</v>
      </c>
      <c r="M17" s="42" t="s">
        <v>32</v>
      </c>
      <c r="N17" s="42" t="s">
        <v>32</v>
      </c>
    </row>
    <row r="18" spans="1:14" x14ac:dyDescent="0.25">
      <c r="A18" s="18">
        <v>11</v>
      </c>
      <c r="B18" s="16" t="s">
        <v>53</v>
      </c>
      <c r="C18" s="16" t="s">
        <v>61</v>
      </c>
      <c r="D18" s="4" t="s">
        <v>62</v>
      </c>
      <c r="E18" s="17" t="s">
        <v>56</v>
      </c>
      <c r="F18" s="16" t="s">
        <v>57</v>
      </c>
      <c r="G18" s="4" t="s">
        <v>63</v>
      </c>
      <c r="H18" s="32">
        <v>44411</v>
      </c>
      <c r="I18" s="20">
        <v>2</v>
      </c>
      <c r="J18" s="17" t="s">
        <v>21</v>
      </c>
      <c r="K18" s="37">
        <v>842.4</v>
      </c>
      <c r="L18" s="17">
        <v>1</v>
      </c>
      <c r="M18" s="42" t="s">
        <v>32</v>
      </c>
      <c r="N18" s="42" t="s">
        <v>32</v>
      </c>
    </row>
    <row r="19" spans="1:14" ht="25.5" x14ac:dyDescent="0.25">
      <c r="A19" s="18">
        <v>12</v>
      </c>
      <c r="B19" s="21" t="s">
        <v>64</v>
      </c>
      <c r="C19" s="21" t="s">
        <v>65</v>
      </c>
      <c r="D19" s="4" t="s">
        <v>66</v>
      </c>
      <c r="E19" s="24" t="s">
        <v>67</v>
      </c>
      <c r="F19" s="28">
        <v>44263</v>
      </c>
      <c r="G19" s="5" t="s">
        <v>68</v>
      </c>
      <c r="H19" s="33">
        <v>44418</v>
      </c>
      <c r="I19" s="35">
        <v>400000</v>
      </c>
      <c r="J19" s="24" t="s">
        <v>21</v>
      </c>
      <c r="K19" s="38">
        <v>1165</v>
      </c>
      <c r="L19" s="24">
        <v>100</v>
      </c>
      <c r="M19" s="42" t="s">
        <v>32</v>
      </c>
      <c r="N19" s="42" t="s">
        <v>32</v>
      </c>
    </row>
    <row r="20" spans="1:14" ht="25.5" x14ac:dyDescent="0.25">
      <c r="A20" s="18">
        <v>13</v>
      </c>
      <c r="B20" s="21" t="s">
        <v>64</v>
      </c>
      <c r="C20" s="21" t="s">
        <v>69</v>
      </c>
      <c r="D20" s="4" t="s">
        <v>70</v>
      </c>
      <c r="E20" s="24" t="s">
        <v>67</v>
      </c>
      <c r="F20" s="28">
        <v>44263</v>
      </c>
      <c r="G20" s="5" t="s">
        <v>68</v>
      </c>
      <c r="H20" s="33">
        <v>44418</v>
      </c>
      <c r="I20" s="35">
        <v>1400000</v>
      </c>
      <c r="J20" s="24" t="s">
        <v>21</v>
      </c>
      <c r="K20" s="38">
        <v>1145</v>
      </c>
      <c r="L20" s="24">
        <v>100</v>
      </c>
      <c r="M20" s="42" t="s">
        <v>32</v>
      </c>
      <c r="N20" s="42" t="s">
        <v>32</v>
      </c>
    </row>
    <row r="21" spans="1:14" x14ac:dyDescent="0.25">
      <c r="A21" s="18">
        <v>14</v>
      </c>
      <c r="B21" s="21" t="s">
        <v>71</v>
      </c>
      <c r="C21" s="21" t="s">
        <v>72</v>
      </c>
      <c r="D21" s="4" t="s">
        <v>73</v>
      </c>
      <c r="E21" s="24" t="s">
        <v>74</v>
      </c>
      <c r="F21" s="29">
        <v>43552</v>
      </c>
      <c r="G21" s="5" t="s">
        <v>75</v>
      </c>
      <c r="H21" s="33">
        <v>44425</v>
      </c>
      <c r="I21" s="35">
        <v>150</v>
      </c>
      <c r="J21" s="24" t="s">
        <v>22</v>
      </c>
      <c r="K21" s="38">
        <v>0.24</v>
      </c>
      <c r="L21" s="24">
        <v>1</v>
      </c>
      <c r="M21" s="42" t="s">
        <v>32</v>
      </c>
      <c r="N21" s="42" t="s">
        <v>32</v>
      </c>
    </row>
    <row r="22" spans="1:14" ht="25.5" x14ac:dyDescent="0.25">
      <c r="A22" s="18">
        <v>15</v>
      </c>
      <c r="B22" s="17" t="s">
        <v>76</v>
      </c>
      <c r="C22" s="21" t="s">
        <v>77</v>
      </c>
      <c r="D22" s="4" t="s">
        <v>78</v>
      </c>
      <c r="E22" s="24" t="s">
        <v>79</v>
      </c>
      <c r="F22" s="29">
        <v>43668</v>
      </c>
      <c r="G22" s="5" t="s">
        <v>80</v>
      </c>
      <c r="H22" s="33">
        <v>44425</v>
      </c>
      <c r="I22" s="35">
        <v>12</v>
      </c>
      <c r="J22" s="24" t="s">
        <v>21</v>
      </c>
      <c r="K22" s="38">
        <v>1110.24</v>
      </c>
      <c r="L22" s="24">
        <v>1</v>
      </c>
      <c r="M22" s="42" t="s">
        <v>32</v>
      </c>
      <c r="N22" s="42" t="s">
        <v>32</v>
      </c>
    </row>
    <row r="23" spans="1:14" x14ac:dyDescent="0.25">
      <c r="A23" s="18">
        <v>16</v>
      </c>
      <c r="B23" s="17" t="s">
        <v>76</v>
      </c>
      <c r="C23" s="21" t="s">
        <v>81</v>
      </c>
      <c r="D23" s="4" t="s">
        <v>82</v>
      </c>
      <c r="E23" s="24" t="s">
        <v>79</v>
      </c>
      <c r="F23" s="29">
        <v>43668</v>
      </c>
      <c r="G23" s="5" t="s">
        <v>83</v>
      </c>
      <c r="H23" s="33">
        <v>44425</v>
      </c>
      <c r="I23" s="35">
        <v>50</v>
      </c>
      <c r="J23" s="24" t="s">
        <v>21</v>
      </c>
      <c r="K23" s="38">
        <v>5880.06</v>
      </c>
      <c r="L23" s="24">
        <v>1</v>
      </c>
      <c r="M23" s="42" t="s">
        <v>32</v>
      </c>
      <c r="N23" s="42" t="s">
        <v>32</v>
      </c>
    </row>
    <row r="24" spans="1:14" x14ac:dyDescent="0.25">
      <c r="A24" s="18">
        <v>17</v>
      </c>
      <c r="B24" s="17" t="s">
        <v>76</v>
      </c>
      <c r="C24" s="21" t="s">
        <v>84</v>
      </c>
      <c r="D24" s="4" t="s">
        <v>85</v>
      </c>
      <c r="E24" s="24" t="s">
        <v>79</v>
      </c>
      <c r="F24" s="29">
        <v>43668</v>
      </c>
      <c r="G24" s="5" t="s">
        <v>80</v>
      </c>
      <c r="H24" s="33">
        <v>44425</v>
      </c>
      <c r="I24" s="35">
        <v>12</v>
      </c>
      <c r="J24" s="24" t="s">
        <v>21</v>
      </c>
      <c r="K24" s="38">
        <v>11685.6</v>
      </c>
      <c r="L24" s="24">
        <v>1</v>
      </c>
      <c r="M24" s="42" t="s">
        <v>32</v>
      </c>
      <c r="N24" s="42" t="s">
        <v>32</v>
      </c>
    </row>
    <row r="25" spans="1:14" ht="25.5" x14ac:dyDescent="0.25">
      <c r="A25" s="18">
        <v>18</v>
      </c>
      <c r="B25" s="17" t="s">
        <v>76</v>
      </c>
      <c r="C25" s="21" t="s">
        <v>86</v>
      </c>
      <c r="D25" s="4" t="s">
        <v>87</v>
      </c>
      <c r="E25" s="24" t="s">
        <v>79</v>
      </c>
      <c r="F25" s="29">
        <v>43668</v>
      </c>
      <c r="G25" s="5" t="s">
        <v>83</v>
      </c>
      <c r="H25" s="33">
        <v>44425</v>
      </c>
      <c r="I25" s="35">
        <v>1</v>
      </c>
      <c r="J25" s="24" t="s">
        <v>21</v>
      </c>
      <c r="K25" s="38">
        <v>70261.56</v>
      </c>
      <c r="L25" s="24">
        <v>1</v>
      </c>
      <c r="M25" s="42" t="s">
        <v>32</v>
      </c>
      <c r="N25" s="42" t="s">
        <v>32</v>
      </c>
    </row>
    <row r="26" spans="1:14" x14ac:dyDescent="0.25">
      <c r="A26" s="18">
        <v>19</v>
      </c>
      <c r="B26" s="17" t="s">
        <v>76</v>
      </c>
      <c r="C26" s="21" t="s">
        <v>88</v>
      </c>
      <c r="D26" s="4" t="s">
        <v>89</v>
      </c>
      <c r="E26" s="24" t="s">
        <v>79</v>
      </c>
      <c r="F26" s="29">
        <v>43668</v>
      </c>
      <c r="G26" s="5" t="s">
        <v>83</v>
      </c>
      <c r="H26" s="33">
        <v>44425</v>
      </c>
      <c r="I26" s="35">
        <v>25</v>
      </c>
      <c r="J26" s="24" t="s">
        <v>21</v>
      </c>
      <c r="K26" s="38">
        <v>83228.039999999994</v>
      </c>
      <c r="L26" s="24">
        <v>25</v>
      </c>
      <c r="M26" s="42" t="s">
        <v>32</v>
      </c>
      <c r="N26" s="42" t="s">
        <v>32</v>
      </c>
    </row>
    <row r="27" spans="1:14" x14ac:dyDescent="0.25">
      <c r="A27" s="18">
        <v>20</v>
      </c>
      <c r="B27" s="17" t="s">
        <v>76</v>
      </c>
      <c r="C27" s="21" t="s">
        <v>90</v>
      </c>
      <c r="D27" s="4" t="s">
        <v>91</v>
      </c>
      <c r="E27" s="24" t="s">
        <v>79</v>
      </c>
      <c r="F27" s="29">
        <v>43668</v>
      </c>
      <c r="G27" s="5" t="s">
        <v>80</v>
      </c>
      <c r="H27" s="33">
        <v>44425</v>
      </c>
      <c r="I27" s="35">
        <v>200</v>
      </c>
      <c r="J27" s="24" t="s">
        <v>21</v>
      </c>
      <c r="K27" s="38">
        <v>6927.12</v>
      </c>
      <c r="L27" s="24">
        <v>100</v>
      </c>
      <c r="M27" s="42" t="s">
        <v>32</v>
      </c>
      <c r="N27" s="42" t="s">
        <v>32</v>
      </c>
    </row>
    <row r="28" spans="1:14" x14ac:dyDescent="0.25">
      <c r="A28" s="18">
        <v>21</v>
      </c>
      <c r="B28" s="17" t="s">
        <v>76</v>
      </c>
      <c r="C28" s="21" t="s">
        <v>92</v>
      </c>
      <c r="D28" s="4" t="s">
        <v>93</v>
      </c>
      <c r="E28" s="24" t="s">
        <v>79</v>
      </c>
      <c r="F28" s="29">
        <v>43668</v>
      </c>
      <c r="G28" s="5" t="s">
        <v>80</v>
      </c>
      <c r="H28" s="33">
        <v>44425</v>
      </c>
      <c r="I28" s="35">
        <v>300</v>
      </c>
      <c r="J28" s="24" t="s">
        <v>21</v>
      </c>
      <c r="K28" s="38">
        <v>14374.8</v>
      </c>
      <c r="L28" s="24">
        <v>100</v>
      </c>
      <c r="M28" s="42" t="s">
        <v>32</v>
      </c>
      <c r="N28" s="42" t="s">
        <v>32</v>
      </c>
    </row>
    <row r="29" spans="1:14" ht="25.5" x14ac:dyDescent="0.25">
      <c r="A29" s="18">
        <v>22</v>
      </c>
      <c r="B29" s="17" t="s">
        <v>76</v>
      </c>
      <c r="C29" s="21" t="s">
        <v>94</v>
      </c>
      <c r="D29" s="4" t="s">
        <v>95</v>
      </c>
      <c r="E29" s="24" t="s">
        <v>79</v>
      </c>
      <c r="F29" s="29">
        <v>43668</v>
      </c>
      <c r="G29" s="5" t="s">
        <v>83</v>
      </c>
      <c r="H29" s="33">
        <v>44425</v>
      </c>
      <c r="I29" s="35">
        <v>6</v>
      </c>
      <c r="J29" s="24" t="s">
        <v>21</v>
      </c>
      <c r="K29" s="38">
        <v>8379.7199999999993</v>
      </c>
      <c r="L29" s="24">
        <v>1</v>
      </c>
      <c r="M29" s="42" t="s">
        <v>32</v>
      </c>
      <c r="N29" s="42" t="s">
        <v>32</v>
      </c>
    </row>
    <row r="30" spans="1:14" ht="38.25" x14ac:dyDescent="0.25">
      <c r="A30" s="18">
        <v>23</v>
      </c>
      <c r="B30" s="17" t="s">
        <v>76</v>
      </c>
      <c r="C30" s="21" t="s">
        <v>96</v>
      </c>
      <c r="D30" s="4" t="s">
        <v>97</v>
      </c>
      <c r="E30" s="24" t="s">
        <v>79</v>
      </c>
      <c r="F30" s="29">
        <v>43668</v>
      </c>
      <c r="G30" s="5" t="s">
        <v>80</v>
      </c>
      <c r="H30" s="33">
        <v>44425</v>
      </c>
      <c r="I30" s="35">
        <v>12</v>
      </c>
      <c r="J30" s="24" t="s">
        <v>21</v>
      </c>
      <c r="K30" s="38">
        <v>3004.56</v>
      </c>
      <c r="L30" s="24">
        <v>1</v>
      </c>
      <c r="M30" s="42" t="s">
        <v>32</v>
      </c>
      <c r="N30" s="42" t="s">
        <v>32</v>
      </c>
    </row>
    <row r="31" spans="1:14" x14ac:dyDescent="0.25">
      <c r="A31" s="18">
        <v>24</v>
      </c>
      <c r="B31" s="17" t="s">
        <v>76</v>
      </c>
      <c r="C31" s="21" t="s">
        <v>98</v>
      </c>
      <c r="D31" s="4" t="s">
        <v>99</v>
      </c>
      <c r="E31" s="24" t="s">
        <v>79</v>
      </c>
      <c r="F31" s="29">
        <v>43668</v>
      </c>
      <c r="G31" s="5" t="s">
        <v>80</v>
      </c>
      <c r="H31" s="33">
        <v>44425</v>
      </c>
      <c r="I31" s="35">
        <v>25</v>
      </c>
      <c r="J31" s="24" t="s">
        <v>21</v>
      </c>
      <c r="K31" s="38">
        <v>23642.28</v>
      </c>
      <c r="L31" s="24">
        <v>5</v>
      </c>
      <c r="M31" s="42" t="s">
        <v>32</v>
      </c>
      <c r="N31" s="42" t="s">
        <v>32</v>
      </c>
    </row>
    <row r="32" spans="1:14" x14ac:dyDescent="0.25">
      <c r="A32" s="18">
        <v>25</v>
      </c>
      <c r="B32" s="17" t="s">
        <v>76</v>
      </c>
      <c r="C32" s="21" t="s">
        <v>100</v>
      </c>
      <c r="D32" s="4" t="s">
        <v>101</v>
      </c>
      <c r="E32" s="24" t="s">
        <v>79</v>
      </c>
      <c r="F32" s="29">
        <v>43668</v>
      </c>
      <c r="G32" s="5" t="s">
        <v>80</v>
      </c>
      <c r="H32" s="33">
        <v>44425</v>
      </c>
      <c r="I32" s="35">
        <v>10</v>
      </c>
      <c r="J32" s="24" t="s">
        <v>21</v>
      </c>
      <c r="K32" s="38">
        <v>57641.760000000002</v>
      </c>
      <c r="L32" s="24">
        <v>10</v>
      </c>
      <c r="M32" s="42" t="s">
        <v>32</v>
      </c>
      <c r="N32" s="42" t="s">
        <v>32</v>
      </c>
    </row>
    <row r="33" spans="1:14" x14ac:dyDescent="0.25">
      <c r="A33" s="18">
        <v>26</v>
      </c>
      <c r="B33" s="17" t="s">
        <v>76</v>
      </c>
      <c r="C33" s="21" t="s">
        <v>102</v>
      </c>
      <c r="D33" s="4" t="s">
        <v>103</v>
      </c>
      <c r="E33" s="24" t="s">
        <v>79</v>
      </c>
      <c r="F33" s="29">
        <v>43668</v>
      </c>
      <c r="G33" s="5" t="s">
        <v>80</v>
      </c>
      <c r="H33" s="33">
        <v>44425</v>
      </c>
      <c r="I33" s="35">
        <v>15</v>
      </c>
      <c r="J33" s="24" t="s">
        <v>21</v>
      </c>
      <c r="K33" s="38">
        <v>23014.799999999999</v>
      </c>
      <c r="L33" s="24">
        <v>5</v>
      </c>
      <c r="M33" s="42" t="s">
        <v>32</v>
      </c>
      <c r="N33" s="42" t="s">
        <v>32</v>
      </c>
    </row>
    <row r="34" spans="1:14" x14ac:dyDescent="0.25">
      <c r="A34" s="18">
        <v>27</v>
      </c>
      <c r="B34" s="17" t="s">
        <v>76</v>
      </c>
      <c r="C34" s="21" t="s">
        <v>104</v>
      </c>
      <c r="D34" s="4" t="s">
        <v>105</v>
      </c>
      <c r="E34" s="24" t="s">
        <v>79</v>
      </c>
      <c r="F34" s="29">
        <v>43668</v>
      </c>
      <c r="G34" s="5" t="s">
        <v>83</v>
      </c>
      <c r="H34" s="33">
        <v>44425</v>
      </c>
      <c r="I34" s="35">
        <v>24</v>
      </c>
      <c r="J34" s="24" t="s">
        <v>21</v>
      </c>
      <c r="K34" s="38">
        <v>29048.76</v>
      </c>
      <c r="L34" s="24">
        <v>1</v>
      </c>
      <c r="M34" s="42" t="s">
        <v>32</v>
      </c>
      <c r="N34" s="42" t="s">
        <v>32</v>
      </c>
    </row>
    <row r="35" spans="1:14" ht="38.25" x14ac:dyDescent="0.25">
      <c r="A35" s="18">
        <v>28</v>
      </c>
      <c r="B35" s="17" t="s">
        <v>76</v>
      </c>
      <c r="C35" s="21" t="s">
        <v>106</v>
      </c>
      <c r="D35" s="4" t="s">
        <v>107</v>
      </c>
      <c r="E35" s="24" t="s">
        <v>79</v>
      </c>
      <c r="F35" s="29">
        <v>43668</v>
      </c>
      <c r="G35" s="5" t="s">
        <v>83</v>
      </c>
      <c r="H35" s="33">
        <v>44425</v>
      </c>
      <c r="I35" s="35">
        <v>12</v>
      </c>
      <c r="J35" s="24" t="s">
        <v>21</v>
      </c>
      <c r="K35" s="38">
        <v>9524.52</v>
      </c>
      <c r="L35" s="24">
        <v>1</v>
      </c>
      <c r="M35" s="42" t="s">
        <v>32</v>
      </c>
      <c r="N35" s="42" t="s">
        <v>32</v>
      </c>
    </row>
    <row r="36" spans="1:14" x14ac:dyDescent="0.25">
      <c r="A36" s="18">
        <v>29</v>
      </c>
      <c r="B36" s="17" t="s">
        <v>76</v>
      </c>
      <c r="C36" s="21" t="s">
        <v>108</v>
      </c>
      <c r="D36" s="4" t="s">
        <v>109</v>
      </c>
      <c r="E36" s="24" t="s">
        <v>79</v>
      </c>
      <c r="F36" s="29">
        <v>43668</v>
      </c>
      <c r="G36" s="5" t="s">
        <v>80</v>
      </c>
      <c r="H36" s="33">
        <v>44425</v>
      </c>
      <c r="I36" s="35">
        <v>50</v>
      </c>
      <c r="J36" s="24" t="s">
        <v>21</v>
      </c>
      <c r="K36" s="38">
        <v>1540.08</v>
      </c>
      <c r="L36" s="24">
        <v>1</v>
      </c>
      <c r="M36" s="42" t="s">
        <v>32</v>
      </c>
      <c r="N36" s="42" t="s">
        <v>32</v>
      </c>
    </row>
    <row r="37" spans="1:14" ht="25.5" x14ac:dyDescent="0.25">
      <c r="A37" s="18">
        <v>30</v>
      </c>
      <c r="B37" s="17" t="s">
        <v>76</v>
      </c>
      <c r="C37" s="21" t="s">
        <v>110</v>
      </c>
      <c r="D37" s="4" t="s">
        <v>111</v>
      </c>
      <c r="E37" s="24" t="s">
        <v>79</v>
      </c>
      <c r="F37" s="29">
        <v>43668</v>
      </c>
      <c r="G37" s="5" t="s">
        <v>80</v>
      </c>
      <c r="H37" s="33">
        <v>44425</v>
      </c>
      <c r="I37" s="35">
        <v>6</v>
      </c>
      <c r="J37" s="24" t="s">
        <v>21</v>
      </c>
      <c r="K37" s="38">
        <v>770.04</v>
      </c>
      <c r="L37" s="24">
        <v>1</v>
      </c>
      <c r="M37" s="42" t="s">
        <v>32</v>
      </c>
      <c r="N37" s="42" t="s">
        <v>32</v>
      </c>
    </row>
    <row r="38" spans="1:14" ht="25.5" x14ac:dyDescent="0.25">
      <c r="A38" s="18">
        <v>31</v>
      </c>
      <c r="B38" s="17" t="s">
        <v>76</v>
      </c>
      <c r="C38" s="21" t="s">
        <v>112</v>
      </c>
      <c r="D38" s="4" t="s">
        <v>113</v>
      </c>
      <c r="E38" s="24" t="s">
        <v>79</v>
      </c>
      <c r="F38" s="29">
        <v>43668</v>
      </c>
      <c r="G38" s="5" t="s">
        <v>83</v>
      </c>
      <c r="H38" s="33">
        <v>44425</v>
      </c>
      <c r="I38" s="35">
        <v>1</v>
      </c>
      <c r="J38" s="24" t="s">
        <v>21</v>
      </c>
      <c r="K38" s="38">
        <v>118323.72</v>
      </c>
      <c r="L38" s="24">
        <v>1</v>
      </c>
      <c r="M38" s="42" t="s">
        <v>32</v>
      </c>
      <c r="N38" s="42" t="s">
        <v>32</v>
      </c>
    </row>
    <row r="39" spans="1:14" x14ac:dyDescent="0.25">
      <c r="A39" s="18">
        <v>32</v>
      </c>
      <c r="B39" s="17" t="s">
        <v>76</v>
      </c>
      <c r="C39" s="21" t="s">
        <v>114</v>
      </c>
      <c r="D39" s="4" t="s">
        <v>115</v>
      </c>
      <c r="E39" s="24" t="s">
        <v>79</v>
      </c>
      <c r="F39" s="29">
        <v>43668</v>
      </c>
      <c r="G39" s="5" t="s">
        <v>83</v>
      </c>
      <c r="H39" s="33">
        <v>44425</v>
      </c>
      <c r="I39" s="35">
        <v>2</v>
      </c>
      <c r="J39" s="24" t="s">
        <v>21</v>
      </c>
      <c r="K39" s="38">
        <v>36585</v>
      </c>
      <c r="L39" s="24">
        <v>1</v>
      </c>
      <c r="M39" s="42" t="s">
        <v>32</v>
      </c>
      <c r="N39" s="42" t="s">
        <v>32</v>
      </c>
    </row>
    <row r="40" spans="1:14" x14ac:dyDescent="0.25">
      <c r="A40" s="18">
        <v>33</v>
      </c>
      <c r="B40" s="17" t="s">
        <v>76</v>
      </c>
      <c r="C40" s="21" t="s">
        <v>116</v>
      </c>
      <c r="D40" s="4" t="s">
        <v>117</v>
      </c>
      <c r="E40" s="24" t="s">
        <v>79</v>
      </c>
      <c r="F40" s="29">
        <v>43668</v>
      </c>
      <c r="G40" s="5" t="s">
        <v>80</v>
      </c>
      <c r="H40" s="33">
        <v>44425</v>
      </c>
      <c r="I40" s="35">
        <v>8</v>
      </c>
      <c r="J40" s="24" t="s">
        <v>21</v>
      </c>
      <c r="K40" s="38">
        <v>10663.92</v>
      </c>
      <c r="L40" s="24">
        <v>1</v>
      </c>
      <c r="M40" s="42" t="s">
        <v>32</v>
      </c>
      <c r="N40" s="42" t="s">
        <v>32</v>
      </c>
    </row>
    <row r="41" spans="1:14" x14ac:dyDescent="0.25">
      <c r="A41" s="18">
        <v>34</v>
      </c>
      <c r="B41" s="17" t="s">
        <v>118</v>
      </c>
      <c r="C41" s="21" t="s">
        <v>119</v>
      </c>
      <c r="D41" s="4" t="s">
        <v>120</v>
      </c>
      <c r="E41" s="24" t="s">
        <v>121</v>
      </c>
      <c r="F41" s="29">
        <v>44314</v>
      </c>
      <c r="G41" s="5" t="s">
        <v>122</v>
      </c>
      <c r="H41" s="33">
        <v>44425</v>
      </c>
      <c r="I41" s="35"/>
      <c r="J41" s="24" t="s">
        <v>123</v>
      </c>
      <c r="K41" s="38" t="s">
        <v>21</v>
      </c>
      <c r="L41" s="24">
        <v>250</v>
      </c>
      <c r="M41" s="42" t="s">
        <v>32</v>
      </c>
      <c r="N41" s="42" t="s">
        <v>32</v>
      </c>
    </row>
    <row r="42" spans="1:14" x14ac:dyDescent="0.25">
      <c r="A42" s="18">
        <v>35</v>
      </c>
      <c r="B42" s="17" t="s">
        <v>124</v>
      </c>
      <c r="C42" s="21" t="s">
        <v>125</v>
      </c>
      <c r="D42" s="4" t="s">
        <v>126</v>
      </c>
      <c r="E42" s="24" t="s">
        <v>127</v>
      </c>
      <c r="F42" s="28">
        <v>43671</v>
      </c>
      <c r="G42" s="5" t="s">
        <v>128</v>
      </c>
      <c r="H42" s="33">
        <v>44418</v>
      </c>
      <c r="I42" s="35">
        <v>1600</v>
      </c>
      <c r="J42" s="24" t="s">
        <v>36</v>
      </c>
      <c r="K42" s="38">
        <v>6.8430000000000005E-2</v>
      </c>
      <c r="L42" s="24">
        <v>1</v>
      </c>
      <c r="M42" s="42" t="s">
        <v>32</v>
      </c>
      <c r="N42" s="42" t="s">
        <v>32</v>
      </c>
    </row>
    <row r="43" spans="1:14" x14ac:dyDescent="0.25">
      <c r="A43" s="18">
        <v>36</v>
      </c>
      <c r="B43" s="17" t="s">
        <v>124</v>
      </c>
      <c r="C43" s="21" t="s">
        <v>129</v>
      </c>
      <c r="D43" s="4" t="s">
        <v>130</v>
      </c>
      <c r="E43" s="24" t="s">
        <v>127</v>
      </c>
      <c r="F43" s="28">
        <v>43671</v>
      </c>
      <c r="G43" s="5" t="s">
        <v>131</v>
      </c>
      <c r="H43" s="33">
        <v>44418</v>
      </c>
      <c r="I43" s="35">
        <v>6000</v>
      </c>
      <c r="J43" s="24" t="s">
        <v>21</v>
      </c>
      <c r="K43" s="38">
        <v>17590</v>
      </c>
      <c r="L43" s="24">
        <v>500</v>
      </c>
      <c r="M43" s="42" t="s">
        <v>32</v>
      </c>
      <c r="N43" s="42" t="s">
        <v>32</v>
      </c>
    </row>
    <row r="44" spans="1:14" ht="25.5" x14ac:dyDescent="0.25">
      <c r="A44" s="18">
        <v>37</v>
      </c>
      <c r="B44" s="17" t="s">
        <v>124</v>
      </c>
      <c r="C44" s="21" t="s">
        <v>132</v>
      </c>
      <c r="D44" s="4" t="s">
        <v>133</v>
      </c>
      <c r="E44" s="24" t="s">
        <v>127</v>
      </c>
      <c r="F44" s="28">
        <v>43671</v>
      </c>
      <c r="G44" s="5" t="s">
        <v>131</v>
      </c>
      <c r="H44" s="33">
        <v>44418</v>
      </c>
      <c r="I44" s="35">
        <v>1200</v>
      </c>
      <c r="J44" s="24" t="s">
        <v>21</v>
      </c>
      <c r="K44" s="38">
        <v>31135</v>
      </c>
      <c r="L44" s="24">
        <v>200</v>
      </c>
      <c r="M44" s="42" t="s">
        <v>32</v>
      </c>
      <c r="N44" s="42" t="s">
        <v>32</v>
      </c>
    </row>
    <row r="45" spans="1:14" ht="25.5" x14ac:dyDescent="0.25">
      <c r="A45" s="18">
        <v>38</v>
      </c>
      <c r="B45" s="17" t="s">
        <v>124</v>
      </c>
      <c r="C45" s="21" t="s">
        <v>134</v>
      </c>
      <c r="D45" s="4" t="s">
        <v>135</v>
      </c>
      <c r="E45" s="24" t="s">
        <v>127</v>
      </c>
      <c r="F45" s="28">
        <v>43671</v>
      </c>
      <c r="G45" s="5" t="s">
        <v>136</v>
      </c>
      <c r="H45" s="33">
        <v>44418</v>
      </c>
      <c r="I45" s="35">
        <v>29</v>
      </c>
      <c r="J45" s="24" t="s">
        <v>21</v>
      </c>
      <c r="K45" s="38">
        <v>1680.48</v>
      </c>
      <c r="L45" s="24">
        <v>1</v>
      </c>
      <c r="M45" s="42" t="s">
        <v>32</v>
      </c>
      <c r="N45" s="42" t="s">
        <v>32</v>
      </c>
    </row>
    <row r="46" spans="1:14" x14ac:dyDescent="0.25">
      <c r="A46" s="18">
        <v>39</v>
      </c>
      <c r="B46" s="17" t="s">
        <v>124</v>
      </c>
      <c r="C46" s="21" t="s">
        <v>137</v>
      </c>
      <c r="D46" s="4" t="s">
        <v>138</v>
      </c>
      <c r="E46" s="24" t="s">
        <v>127</v>
      </c>
      <c r="F46" s="28">
        <v>43671</v>
      </c>
      <c r="G46" s="5" t="s">
        <v>139</v>
      </c>
      <c r="H46" s="33">
        <v>44418</v>
      </c>
      <c r="I46" s="35">
        <v>3</v>
      </c>
      <c r="J46" s="24" t="s">
        <v>21</v>
      </c>
      <c r="K46" s="38">
        <v>42120</v>
      </c>
      <c r="L46" s="24">
        <v>1</v>
      </c>
      <c r="M46" s="42" t="s">
        <v>32</v>
      </c>
      <c r="N46" s="42" t="s">
        <v>32</v>
      </c>
    </row>
    <row r="47" spans="1:14" x14ac:dyDescent="0.25">
      <c r="A47" s="18">
        <v>40</v>
      </c>
      <c r="B47" s="17" t="s">
        <v>124</v>
      </c>
      <c r="C47" s="21" t="s">
        <v>140</v>
      </c>
      <c r="D47" s="4" t="s">
        <v>141</v>
      </c>
      <c r="E47" s="24" t="s">
        <v>127</v>
      </c>
      <c r="F47" s="28">
        <v>43671</v>
      </c>
      <c r="G47" s="5" t="s">
        <v>139</v>
      </c>
      <c r="H47" s="33">
        <v>44418</v>
      </c>
      <c r="I47" s="35">
        <v>3</v>
      </c>
      <c r="J47" s="24" t="s">
        <v>21</v>
      </c>
      <c r="K47" s="38">
        <v>10980</v>
      </c>
      <c r="L47" s="24">
        <v>1</v>
      </c>
      <c r="M47" s="42" t="s">
        <v>32</v>
      </c>
      <c r="N47" s="42" t="s">
        <v>32</v>
      </c>
    </row>
    <row r="48" spans="1:14" x14ac:dyDescent="0.25">
      <c r="A48" s="18">
        <v>41</v>
      </c>
      <c r="B48" s="17" t="s">
        <v>124</v>
      </c>
      <c r="C48" s="21" t="s">
        <v>142</v>
      </c>
      <c r="D48" s="4" t="s">
        <v>143</v>
      </c>
      <c r="E48" s="24" t="s">
        <v>127</v>
      </c>
      <c r="F48" s="28">
        <v>43671</v>
      </c>
      <c r="G48" s="5" t="s">
        <v>136</v>
      </c>
      <c r="H48" s="33">
        <v>44418</v>
      </c>
      <c r="I48" s="35">
        <v>4</v>
      </c>
      <c r="J48" s="24" t="s">
        <v>21</v>
      </c>
      <c r="K48" s="38">
        <v>46094.400000000001</v>
      </c>
      <c r="L48" s="24">
        <v>1</v>
      </c>
      <c r="M48" s="42" t="s">
        <v>32</v>
      </c>
      <c r="N48" s="42" t="s">
        <v>32</v>
      </c>
    </row>
    <row r="49" spans="1:16" x14ac:dyDescent="0.25">
      <c r="A49" s="18">
        <v>42</v>
      </c>
      <c r="B49" s="17" t="s">
        <v>124</v>
      </c>
      <c r="C49" s="21" t="s">
        <v>144</v>
      </c>
      <c r="D49" s="4" t="s">
        <v>145</v>
      </c>
      <c r="E49" s="24" t="s">
        <v>127</v>
      </c>
      <c r="F49" s="28">
        <v>43671</v>
      </c>
      <c r="G49" s="5" t="s">
        <v>136</v>
      </c>
      <c r="H49" s="33">
        <v>44418</v>
      </c>
      <c r="I49" s="35">
        <v>6</v>
      </c>
      <c r="J49" s="24" t="s">
        <v>21</v>
      </c>
      <c r="K49" s="38">
        <v>4768.2</v>
      </c>
      <c r="L49" s="24">
        <v>1</v>
      </c>
      <c r="M49" s="42" t="s">
        <v>32</v>
      </c>
      <c r="N49" s="42" t="s">
        <v>32</v>
      </c>
    </row>
    <row r="50" spans="1:16" ht="25.5" x14ac:dyDescent="0.25">
      <c r="A50" s="18">
        <v>43</v>
      </c>
      <c r="B50" s="17" t="s">
        <v>146</v>
      </c>
      <c r="C50" s="21" t="s">
        <v>147</v>
      </c>
      <c r="D50" s="4" t="s">
        <v>148</v>
      </c>
      <c r="E50" s="24" t="s">
        <v>149</v>
      </c>
      <c r="F50" s="28">
        <v>44340</v>
      </c>
      <c r="G50" s="5" t="s">
        <v>150</v>
      </c>
      <c r="H50" s="33">
        <v>44419</v>
      </c>
      <c r="I50" s="35">
        <v>300000</v>
      </c>
      <c r="J50" s="24" t="s">
        <v>21</v>
      </c>
      <c r="K50" s="38">
        <v>1079.7766999999999</v>
      </c>
      <c r="L50" s="24">
        <v>1</v>
      </c>
      <c r="M50" s="43">
        <f>K50/L50</f>
        <v>1079.7766999999999</v>
      </c>
      <c r="N50" s="43">
        <f>M50*I50</f>
        <v>323933009.99999994</v>
      </c>
      <c r="P50" s="41"/>
    </row>
    <row r="51" spans="1:16" ht="26.25" x14ac:dyDescent="0.25">
      <c r="A51" s="18">
        <v>44</v>
      </c>
      <c r="B51" s="22" t="s">
        <v>151</v>
      </c>
      <c r="C51" s="23" t="s">
        <v>152</v>
      </c>
      <c r="D51" s="27" t="s">
        <v>153</v>
      </c>
      <c r="E51" s="30" t="s">
        <v>154</v>
      </c>
      <c r="F51" s="30">
        <v>44063</v>
      </c>
      <c r="G51" s="5" t="s">
        <v>155</v>
      </c>
      <c r="H51" s="33">
        <v>44411</v>
      </c>
      <c r="I51" s="35">
        <v>60</v>
      </c>
      <c r="J51" s="24" t="s">
        <v>21</v>
      </c>
      <c r="K51" s="38">
        <v>550</v>
      </c>
      <c r="L51" s="24">
        <v>1</v>
      </c>
      <c r="M51" s="42" t="s">
        <v>32</v>
      </c>
      <c r="N51" s="42" t="s">
        <v>32</v>
      </c>
    </row>
    <row r="52" spans="1:16" ht="26.25" x14ac:dyDescent="0.25">
      <c r="A52" s="18">
        <v>45</v>
      </c>
      <c r="B52" s="22" t="s">
        <v>151</v>
      </c>
      <c r="C52" s="23" t="s">
        <v>156</v>
      </c>
      <c r="D52" s="27" t="s">
        <v>157</v>
      </c>
      <c r="E52" s="30" t="s">
        <v>154</v>
      </c>
      <c r="F52" s="30">
        <v>44063</v>
      </c>
      <c r="G52" s="5" t="s">
        <v>155</v>
      </c>
      <c r="H52" s="33">
        <v>44411</v>
      </c>
      <c r="I52" s="35">
        <v>40</v>
      </c>
      <c r="J52" s="24" t="s">
        <v>21</v>
      </c>
      <c r="K52" s="38">
        <v>12250</v>
      </c>
      <c r="L52" s="24">
        <v>1</v>
      </c>
      <c r="M52" s="42" t="s">
        <v>32</v>
      </c>
      <c r="N52" s="42" t="s">
        <v>32</v>
      </c>
    </row>
    <row r="53" spans="1:16" ht="26.25" x14ac:dyDescent="0.25">
      <c r="A53" s="18">
        <v>46</v>
      </c>
      <c r="B53" s="22" t="s">
        <v>151</v>
      </c>
      <c r="C53" s="23" t="s">
        <v>158</v>
      </c>
      <c r="D53" s="27" t="s">
        <v>159</v>
      </c>
      <c r="E53" s="30" t="s">
        <v>154</v>
      </c>
      <c r="F53" s="30">
        <v>44063</v>
      </c>
      <c r="G53" s="5" t="s">
        <v>160</v>
      </c>
      <c r="H53" s="33">
        <v>44411</v>
      </c>
      <c r="I53" s="35">
        <v>370000</v>
      </c>
      <c r="J53" s="24" t="s">
        <v>21</v>
      </c>
      <c r="K53" s="38">
        <v>911</v>
      </c>
      <c r="L53" s="24">
        <v>500</v>
      </c>
      <c r="M53" s="42" t="s">
        <v>32</v>
      </c>
      <c r="N53" s="42" t="s">
        <v>32</v>
      </c>
    </row>
    <row r="54" spans="1:16" ht="26.25" x14ac:dyDescent="0.25">
      <c r="A54" s="18">
        <v>47</v>
      </c>
      <c r="B54" s="22" t="s">
        <v>151</v>
      </c>
      <c r="C54" s="23" t="s">
        <v>161</v>
      </c>
      <c r="D54" s="27" t="s">
        <v>162</v>
      </c>
      <c r="E54" s="30" t="s">
        <v>154</v>
      </c>
      <c r="F54" s="30">
        <v>44063</v>
      </c>
      <c r="G54" s="5" t="s">
        <v>163</v>
      </c>
      <c r="H54" s="33">
        <v>44411</v>
      </c>
      <c r="I54" s="35">
        <v>250</v>
      </c>
      <c r="J54" s="24" t="s">
        <v>21</v>
      </c>
      <c r="K54" s="38">
        <v>4752</v>
      </c>
      <c r="L54" s="24">
        <v>10</v>
      </c>
      <c r="M54" s="42" t="s">
        <v>32</v>
      </c>
      <c r="N54" s="42" t="s">
        <v>32</v>
      </c>
    </row>
    <row r="55" spans="1:16" ht="26.25" x14ac:dyDescent="0.25">
      <c r="A55" s="18">
        <v>48</v>
      </c>
      <c r="B55" s="22" t="s">
        <v>151</v>
      </c>
      <c r="C55" s="23" t="s">
        <v>164</v>
      </c>
      <c r="D55" s="27" t="s">
        <v>165</v>
      </c>
      <c r="E55" s="30" t="s">
        <v>154</v>
      </c>
      <c r="F55" s="30">
        <v>44063</v>
      </c>
      <c r="G55" s="5" t="s">
        <v>160</v>
      </c>
      <c r="H55" s="33">
        <v>44411</v>
      </c>
      <c r="I55" s="35">
        <v>150</v>
      </c>
      <c r="J55" s="24" t="s">
        <v>21</v>
      </c>
      <c r="K55" s="38">
        <v>2991</v>
      </c>
      <c r="L55" s="24">
        <v>6</v>
      </c>
      <c r="M55" s="42" t="s">
        <v>32</v>
      </c>
      <c r="N55" s="42" t="s">
        <v>32</v>
      </c>
    </row>
    <row r="56" spans="1:16" ht="26.25" x14ac:dyDescent="0.25">
      <c r="A56" s="18">
        <v>49</v>
      </c>
      <c r="B56" s="22" t="s">
        <v>151</v>
      </c>
      <c r="C56" s="23" t="s">
        <v>166</v>
      </c>
      <c r="D56" s="27" t="s">
        <v>167</v>
      </c>
      <c r="E56" s="30" t="s">
        <v>154</v>
      </c>
      <c r="F56" s="30">
        <v>44063</v>
      </c>
      <c r="G56" s="5" t="s">
        <v>160</v>
      </c>
      <c r="H56" s="33">
        <v>44411</v>
      </c>
      <c r="I56" s="35">
        <v>204</v>
      </c>
      <c r="J56" s="24" t="s">
        <v>21</v>
      </c>
      <c r="K56" s="38">
        <v>3789</v>
      </c>
      <c r="L56" s="24">
        <v>6</v>
      </c>
      <c r="M56" s="42" t="s">
        <v>32</v>
      </c>
      <c r="N56" s="42" t="s">
        <v>32</v>
      </c>
    </row>
    <row r="57" spans="1:16" ht="26.25" x14ac:dyDescent="0.25">
      <c r="A57" s="18">
        <v>50</v>
      </c>
      <c r="B57" s="22" t="s">
        <v>168</v>
      </c>
      <c r="C57" s="23" t="s">
        <v>169</v>
      </c>
      <c r="D57" s="27" t="s">
        <v>170</v>
      </c>
      <c r="E57" s="30" t="s">
        <v>171</v>
      </c>
      <c r="F57" s="30">
        <v>44081</v>
      </c>
      <c r="G57" s="5" t="s">
        <v>172</v>
      </c>
      <c r="H57" s="33">
        <v>44439</v>
      </c>
      <c r="I57" s="35">
        <v>32</v>
      </c>
      <c r="J57" s="24" t="s">
        <v>21</v>
      </c>
      <c r="K57" s="38">
        <v>35000.002800000002</v>
      </c>
      <c r="L57" s="24">
        <v>1</v>
      </c>
      <c r="M57" s="42" t="s">
        <v>32</v>
      </c>
      <c r="N57" s="42" t="s">
        <v>32</v>
      </c>
    </row>
    <row r="58" spans="1:16" ht="26.25" x14ac:dyDescent="0.25">
      <c r="A58" s="18">
        <v>51</v>
      </c>
      <c r="B58" s="22" t="s">
        <v>168</v>
      </c>
      <c r="C58" s="23" t="s">
        <v>173</v>
      </c>
      <c r="D58" s="27" t="s">
        <v>174</v>
      </c>
      <c r="E58" s="30" t="s">
        <v>171</v>
      </c>
      <c r="F58" s="30">
        <v>44081</v>
      </c>
      <c r="G58" s="5" t="s">
        <v>172</v>
      </c>
      <c r="H58" s="33">
        <v>44439</v>
      </c>
      <c r="I58" s="35">
        <v>32</v>
      </c>
      <c r="J58" s="24" t="s">
        <v>21</v>
      </c>
      <c r="K58" s="38">
        <v>35000.002800000002</v>
      </c>
      <c r="L58" s="24">
        <v>1</v>
      </c>
      <c r="M58" s="42" t="s">
        <v>32</v>
      </c>
      <c r="N58" s="42" t="s">
        <v>32</v>
      </c>
    </row>
    <row r="59" spans="1:16" x14ac:dyDescent="0.25">
      <c r="A59" s="18">
        <v>52</v>
      </c>
      <c r="B59" s="22" t="s">
        <v>175</v>
      </c>
      <c r="C59" s="23" t="s">
        <v>176</v>
      </c>
      <c r="D59" s="27" t="s">
        <v>177</v>
      </c>
      <c r="E59" s="30" t="s">
        <v>178</v>
      </c>
      <c r="F59" s="30">
        <v>44011</v>
      </c>
      <c r="G59" s="5" t="s">
        <v>122</v>
      </c>
      <c r="H59" s="33">
        <v>44425</v>
      </c>
      <c r="I59" s="35">
        <v>2000</v>
      </c>
      <c r="J59" s="24" t="s">
        <v>21</v>
      </c>
      <c r="K59" s="38">
        <v>4538.16</v>
      </c>
      <c r="L59" s="24">
        <v>100</v>
      </c>
      <c r="M59" s="42" t="s">
        <v>32</v>
      </c>
      <c r="N59" s="42" t="s">
        <v>32</v>
      </c>
    </row>
    <row r="60" spans="1:16" ht="26.25" x14ac:dyDescent="0.25">
      <c r="A60" s="18">
        <v>53</v>
      </c>
      <c r="B60" s="22" t="s">
        <v>175</v>
      </c>
      <c r="C60" s="23" t="s">
        <v>179</v>
      </c>
      <c r="D60" s="27" t="s">
        <v>180</v>
      </c>
      <c r="E60" s="30" t="s">
        <v>178</v>
      </c>
      <c r="F60" s="30">
        <v>44011</v>
      </c>
      <c r="G60" s="5" t="s">
        <v>122</v>
      </c>
      <c r="H60" s="33">
        <v>44425</v>
      </c>
      <c r="I60" s="35">
        <v>5000</v>
      </c>
      <c r="J60" s="24" t="s">
        <v>21</v>
      </c>
      <c r="K60" s="38">
        <v>16518.599999999999</v>
      </c>
      <c r="L60" s="24">
        <v>500</v>
      </c>
      <c r="M60" s="42" t="s">
        <v>32</v>
      </c>
      <c r="N60" s="42" t="s">
        <v>32</v>
      </c>
    </row>
    <row r="61" spans="1:16" x14ac:dyDescent="0.25">
      <c r="A61" s="18">
        <v>54</v>
      </c>
      <c r="B61" s="22" t="s">
        <v>181</v>
      </c>
      <c r="C61" s="23" t="s">
        <v>182</v>
      </c>
      <c r="D61" s="27" t="s">
        <v>183</v>
      </c>
      <c r="E61" s="30" t="s">
        <v>184</v>
      </c>
      <c r="F61" s="30">
        <v>44025</v>
      </c>
      <c r="G61" s="5" t="s">
        <v>185</v>
      </c>
      <c r="H61" s="33">
        <v>44411</v>
      </c>
      <c r="I61" s="35">
        <v>2500</v>
      </c>
      <c r="J61" s="24" t="s">
        <v>21</v>
      </c>
      <c r="K61" s="38">
        <v>1694.83</v>
      </c>
      <c r="L61" s="24">
        <v>100</v>
      </c>
      <c r="M61" s="42" t="s">
        <v>32</v>
      </c>
      <c r="N61" s="42" t="s">
        <v>32</v>
      </c>
    </row>
    <row r="62" spans="1:16" x14ac:dyDescent="0.25">
      <c r="A62" s="18">
        <v>55</v>
      </c>
      <c r="B62" s="22" t="s">
        <v>186</v>
      </c>
      <c r="C62" s="23" t="s">
        <v>187</v>
      </c>
      <c r="D62" s="27" t="s">
        <v>188</v>
      </c>
      <c r="E62" s="30" t="s">
        <v>189</v>
      </c>
      <c r="F62" s="30">
        <v>44028</v>
      </c>
      <c r="G62" s="5" t="s">
        <v>190</v>
      </c>
      <c r="H62" s="33">
        <v>44425</v>
      </c>
      <c r="I62" s="35">
        <v>18500</v>
      </c>
      <c r="J62" s="24" t="s">
        <v>21</v>
      </c>
      <c r="K62" s="38">
        <v>2224.8000000000002</v>
      </c>
      <c r="L62" s="24">
        <v>250</v>
      </c>
      <c r="M62" s="42" t="s">
        <v>32</v>
      </c>
      <c r="N62" s="42" t="s">
        <v>32</v>
      </c>
    </row>
    <row r="63" spans="1:16" x14ac:dyDescent="0.25">
      <c r="A63" s="18">
        <v>56</v>
      </c>
      <c r="B63" s="22" t="s">
        <v>186</v>
      </c>
      <c r="C63" s="23" t="s">
        <v>191</v>
      </c>
      <c r="D63" s="27" t="s">
        <v>192</v>
      </c>
      <c r="E63" s="30" t="s">
        <v>189</v>
      </c>
      <c r="F63" s="30">
        <v>44028</v>
      </c>
      <c r="G63" s="5" t="s">
        <v>190</v>
      </c>
      <c r="H63" s="33">
        <v>44425</v>
      </c>
      <c r="I63" s="35">
        <v>15000</v>
      </c>
      <c r="J63" s="24" t="s">
        <v>21</v>
      </c>
      <c r="K63" s="38">
        <v>2224.8000000000002</v>
      </c>
      <c r="L63" s="24">
        <v>250</v>
      </c>
      <c r="M63" s="42" t="s">
        <v>32</v>
      </c>
      <c r="N63" s="42" t="s">
        <v>32</v>
      </c>
    </row>
    <row r="64" spans="1:16" x14ac:dyDescent="0.25">
      <c r="A64" s="18">
        <v>57</v>
      </c>
      <c r="B64" s="22" t="s">
        <v>186</v>
      </c>
      <c r="C64" s="23" t="s">
        <v>193</v>
      </c>
      <c r="D64" s="27" t="s">
        <v>194</v>
      </c>
      <c r="E64" s="30" t="s">
        <v>189</v>
      </c>
      <c r="F64" s="30">
        <v>44028</v>
      </c>
      <c r="G64" s="5" t="s">
        <v>190</v>
      </c>
      <c r="H64" s="33">
        <v>44425</v>
      </c>
      <c r="I64" s="35">
        <v>15000</v>
      </c>
      <c r="J64" s="24" t="s">
        <v>21</v>
      </c>
      <c r="K64" s="38">
        <v>2224.8000000000002</v>
      </c>
      <c r="L64" s="24">
        <v>250</v>
      </c>
      <c r="M64" s="42" t="s">
        <v>32</v>
      </c>
      <c r="N64" s="42" t="s">
        <v>32</v>
      </c>
    </row>
    <row r="65" spans="1:14" x14ac:dyDescent="0.25">
      <c r="A65" s="18">
        <v>58</v>
      </c>
      <c r="B65" s="22" t="s">
        <v>186</v>
      </c>
      <c r="C65" s="23" t="s">
        <v>195</v>
      </c>
      <c r="D65" s="27" t="s">
        <v>196</v>
      </c>
      <c r="E65" s="30" t="s">
        <v>189</v>
      </c>
      <c r="F65" s="30">
        <v>44028</v>
      </c>
      <c r="G65" s="5" t="s">
        <v>190</v>
      </c>
      <c r="H65" s="33">
        <v>44425</v>
      </c>
      <c r="I65" s="35">
        <v>93500</v>
      </c>
      <c r="J65" s="24" t="s">
        <v>21</v>
      </c>
      <c r="K65" s="38">
        <v>2224.8000000000002</v>
      </c>
      <c r="L65" s="24">
        <v>250</v>
      </c>
      <c r="M65" s="42" t="s">
        <v>32</v>
      </c>
      <c r="N65" s="42" t="s">
        <v>32</v>
      </c>
    </row>
    <row r="66" spans="1:14" x14ac:dyDescent="0.25">
      <c r="A66" s="18">
        <v>59</v>
      </c>
      <c r="B66" s="22" t="s">
        <v>186</v>
      </c>
      <c r="C66" s="23" t="s">
        <v>197</v>
      </c>
      <c r="D66" s="27" t="s">
        <v>198</v>
      </c>
      <c r="E66" s="30" t="s">
        <v>189</v>
      </c>
      <c r="F66" s="30">
        <v>44028</v>
      </c>
      <c r="G66" s="5" t="s">
        <v>190</v>
      </c>
      <c r="H66" s="33">
        <v>44425</v>
      </c>
      <c r="I66" s="35">
        <v>25000</v>
      </c>
      <c r="J66" s="24" t="s">
        <v>21</v>
      </c>
      <c r="K66" s="38">
        <v>2224.8000000000002</v>
      </c>
      <c r="L66" s="24">
        <v>250</v>
      </c>
      <c r="M66" s="42" t="s">
        <v>32</v>
      </c>
      <c r="N66" s="42" t="s">
        <v>32</v>
      </c>
    </row>
    <row r="67" spans="1:14" x14ac:dyDescent="0.25">
      <c r="A67" s="18">
        <v>60</v>
      </c>
      <c r="B67" s="22" t="s">
        <v>186</v>
      </c>
      <c r="C67" s="23" t="s">
        <v>199</v>
      </c>
      <c r="D67" s="27" t="s">
        <v>200</v>
      </c>
      <c r="E67" s="30" t="s">
        <v>189</v>
      </c>
      <c r="F67" s="30">
        <v>44028</v>
      </c>
      <c r="G67" s="5" t="s">
        <v>190</v>
      </c>
      <c r="H67" s="33">
        <v>44425</v>
      </c>
      <c r="I67" s="35">
        <v>15000</v>
      </c>
      <c r="J67" s="24" t="s">
        <v>21</v>
      </c>
      <c r="K67" s="38">
        <v>2224.8000000000002</v>
      </c>
      <c r="L67" s="24">
        <v>250</v>
      </c>
      <c r="M67" s="42" t="s">
        <v>32</v>
      </c>
      <c r="N67" s="42" t="s">
        <v>32</v>
      </c>
    </row>
    <row r="68" spans="1:14" x14ac:dyDescent="0.25">
      <c r="A68" s="18">
        <v>61</v>
      </c>
      <c r="B68" s="22" t="s">
        <v>186</v>
      </c>
      <c r="C68" s="23" t="s">
        <v>201</v>
      </c>
      <c r="D68" s="27" t="s">
        <v>202</v>
      </c>
      <c r="E68" s="30" t="s">
        <v>189</v>
      </c>
      <c r="F68" s="30">
        <v>44028</v>
      </c>
      <c r="G68" s="5" t="s">
        <v>190</v>
      </c>
      <c r="H68" s="33">
        <v>44425</v>
      </c>
      <c r="I68" s="35">
        <v>31000</v>
      </c>
      <c r="J68" s="24" t="s">
        <v>21</v>
      </c>
      <c r="K68" s="38">
        <v>2224.8000000000002</v>
      </c>
      <c r="L68" s="24">
        <v>250</v>
      </c>
      <c r="M68" s="42" t="s">
        <v>32</v>
      </c>
      <c r="N68" s="42" t="s">
        <v>32</v>
      </c>
    </row>
    <row r="69" spans="1:14" x14ac:dyDescent="0.25">
      <c r="A69" s="18">
        <v>62</v>
      </c>
      <c r="B69" s="22" t="s">
        <v>186</v>
      </c>
      <c r="C69" s="23" t="s">
        <v>203</v>
      </c>
      <c r="D69" s="27" t="s">
        <v>204</v>
      </c>
      <c r="E69" s="30" t="s">
        <v>189</v>
      </c>
      <c r="F69" s="30">
        <v>44028</v>
      </c>
      <c r="G69" s="5" t="s">
        <v>190</v>
      </c>
      <c r="H69" s="33">
        <v>44425</v>
      </c>
      <c r="I69" s="35">
        <v>156000</v>
      </c>
      <c r="J69" s="24" t="s">
        <v>21</v>
      </c>
      <c r="K69" s="38">
        <v>2224.8000000000002</v>
      </c>
      <c r="L69" s="24">
        <v>250</v>
      </c>
      <c r="M69" s="42" t="s">
        <v>32</v>
      </c>
      <c r="N69" s="42" t="s">
        <v>32</v>
      </c>
    </row>
    <row r="70" spans="1:14" x14ac:dyDescent="0.25">
      <c r="A70" s="18">
        <v>63</v>
      </c>
      <c r="B70" s="22" t="s">
        <v>186</v>
      </c>
      <c r="C70" s="23" t="s">
        <v>205</v>
      </c>
      <c r="D70" s="27" t="s">
        <v>206</v>
      </c>
      <c r="E70" s="30" t="s">
        <v>189</v>
      </c>
      <c r="F70" s="30">
        <v>44028</v>
      </c>
      <c r="G70" s="5" t="s">
        <v>190</v>
      </c>
      <c r="H70" s="33">
        <v>44425</v>
      </c>
      <c r="I70" s="35">
        <v>200000</v>
      </c>
      <c r="J70" s="24" t="s">
        <v>21</v>
      </c>
      <c r="K70" s="38">
        <v>2224.8000000000002</v>
      </c>
      <c r="L70" s="24">
        <v>250</v>
      </c>
      <c r="M70" s="42" t="s">
        <v>32</v>
      </c>
      <c r="N70" s="42" t="s">
        <v>32</v>
      </c>
    </row>
    <row r="71" spans="1:14" x14ac:dyDescent="0.25">
      <c r="A71" s="18">
        <v>64</v>
      </c>
      <c r="B71" s="22" t="s">
        <v>186</v>
      </c>
      <c r="C71" s="23" t="s">
        <v>207</v>
      </c>
      <c r="D71" s="27" t="s">
        <v>208</v>
      </c>
      <c r="E71" s="30" t="s">
        <v>189</v>
      </c>
      <c r="F71" s="30">
        <v>44028</v>
      </c>
      <c r="G71" s="5" t="s">
        <v>209</v>
      </c>
      <c r="H71" s="33">
        <v>44425</v>
      </c>
      <c r="I71" s="35">
        <v>5000</v>
      </c>
      <c r="J71" s="24" t="s">
        <v>21</v>
      </c>
      <c r="K71" s="38">
        <v>1760.94</v>
      </c>
      <c r="L71" s="24">
        <v>250</v>
      </c>
      <c r="M71" s="42" t="s">
        <v>32</v>
      </c>
      <c r="N71" s="42" t="s">
        <v>32</v>
      </c>
    </row>
    <row r="72" spans="1:14" x14ac:dyDescent="0.25">
      <c r="A72" s="18">
        <v>65</v>
      </c>
      <c r="B72" s="22" t="s">
        <v>186</v>
      </c>
      <c r="C72" s="23" t="s">
        <v>210</v>
      </c>
      <c r="D72" s="27" t="s">
        <v>211</v>
      </c>
      <c r="E72" s="30" t="s">
        <v>189</v>
      </c>
      <c r="F72" s="30">
        <v>44028</v>
      </c>
      <c r="G72" s="5" t="s">
        <v>190</v>
      </c>
      <c r="H72" s="33">
        <v>44425</v>
      </c>
      <c r="I72" s="35">
        <v>112000</v>
      </c>
      <c r="J72" s="24" t="s">
        <v>21</v>
      </c>
      <c r="K72" s="38">
        <v>2224.8000000000002</v>
      </c>
      <c r="L72" s="24">
        <v>250</v>
      </c>
      <c r="M72" s="42" t="s">
        <v>32</v>
      </c>
      <c r="N72" s="42" t="s">
        <v>32</v>
      </c>
    </row>
    <row r="73" spans="1:14" x14ac:dyDescent="0.25">
      <c r="A73" s="18">
        <v>66</v>
      </c>
      <c r="B73" s="22" t="s">
        <v>186</v>
      </c>
      <c r="C73" s="23" t="s">
        <v>212</v>
      </c>
      <c r="D73" s="27" t="s">
        <v>213</v>
      </c>
      <c r="E73" s="30" t="s">
        <v>189</v>
      </c>
      <c r="F73" s="30">
        <v>44028</v>
      </c>
      <c r="G73" s="5" t="s">
        <v>190</v>
      </c>
      <c r="H73" s="33">
        <v>44425</v>
      </c>
      <c r="I73" s="35">
        <v>56000</v>
      </c>
      <c r="J73" s="24" t="s">
        <v>21</v>
      </c>
      <c r="K73" s="38">
        <v>2224.8000000000002</v>
      </c>
      <c r="L73" s="24">
        <v>250</v>
      </c>
      <c r="M73" s="42" t="s">
        <v>32</v>
      </c>
      <c r="N73" s="42" t="s">
        <v>32</v>
      </c>
    </row>
    <row r="74" spans="1:14" x14ac:dyDescent="0.25">
      <c r="A74" s="18">
        <v>67</v>
      </c>
      <c r="B74" s="22" t="s">
        <v>186</v>
      </c>
      <c r="C74" s="23" t="s">
        <v>214</v>
      </c>
      <c r="D74" s="27" t="s">
        <v>215</v>
      </c>
      <c r="E74" s="30" t="s">
        <v>189</v>
      </c>
      <c r="F74" s="30">
        <v>44028</v>
      </c>
      <c r="G74" s="5" t="s">
        <v>190</v>
      </c>
      <c r="H74" s="33">
        <v>44425</v>
      </c>
      <c r="I74" s="35">
        <v>18500</v>
      </c>
      <c r="J74" s="24" t="s">
        <v>21</v>
      </c>
      <c r="K74" s="38">
        <v>2224.8000000000002</v>
      </c>
      <c r="L74" s="24">
        <v>250</v>
      </c>
      <c r="M74" s="42" t="s">
        <v>32</v>
      </c>
      <c r="N74" s="42" t="s">
        <v>32</v>
      </c>
    </row>
    <row r="75" spans="1:14" x14ac:dyDescent="0.25">
      <c r="A75" s="18">
        <v>68</v>
      </c>
      <c r="B75" s="22" t="s">
        <v>186</v>
      </c>
      <c r="C75" s="23" t="s">
        <v>216</v>
      </c>
      <c r="D75" s="27" t="s">
        <v>217</v>
      </c>
      <c r="E75" s="30" t="s">
        <v>189</v>
      </c>
      <c r="F75" s="30">
        <v>44028</v>
      </c>
      <c r="G75" s="5" t="s">
        <v>190</v>
      </c>
      <c r="H75" s="33">
        <v>44425</v>
      </c>
      <c r="I75" s="35">
        <v>62000</v>
      </c>
      <c r="J75" s="24" t="s">
        <v>21</v>
      </c>
      <c r="K75" s="38">
        <v>2224.8000000000002</v>
      </c>
      <c r="L75" s="24">
        <v>250</v>
      </c>
      <c r="M75" s="42" t="s">
        <v>32</v>
      </c>
      <c r="N75" s="42" t="s">
        <v>32</v>
      </c>
    </row>
    <row r="76" spans="1:14" x14ac:dyDescent="0.25">
      <c r="A76" s="18">
        <v>69</v>
      </c>
      <c r="B76" s="22" t="s">
        <v>186</v>
      </c>
      <c r="C76" s="23" t="s">
        <v>218</v>
      </c>
      <c r="D76" s="27" t="s">
        <v>219</v>
      </c>
      <c r="E76" s="30" t="s">
        <v>189</v>
      </c>
      <c r="F76" s="30">
        <v>44028</v>
      </c>
      <c r="G76" s="5" t="s">
        <v>209</v>
      </c>
      <c r="H76" s="33">
        <v>44425</v>
      </c>
      <c r="I76" s="35">
        <v>175000</v>
      </c>
      <c r="J76" s="24" t="s">
        <v>21</v>
      </c>
      <c r="K76" s="38">
        <v>1760.4</v>
      </c>
      <c r="L76" s="24">
        <v>250</v>
      </c>
      <c r="M76" s="42" t="s">
        <v>32</v>
      </c>
      <c r="N76" s="42" t="s">
        <v>32</v>
      </c>
    </row>
    <row r="77" spans="1:14" x14ac:dyDescent="0.25">
      <c r="A77" s="18">
        <v>70</v>
      </c>
      <c r="B77" s="22" t="s">
        <v>186</v>
      </c>
      <c r="C77" s="23" t="s">
        <v>220</v>
      </c>
      <c r="D77" s="27" t="s">
        <v>221</v>
      </c>
      <c r="E77" s="30" t="s">
        <v>189</v>
      </c>
      <c r="F77" s="30">
        <v>44028</v>
      </c>
      <c r="G77" s="5" t="s">
        <v>190</v>
      </c>
      <c r="H77" s="33">
        <v>44425</v>
      </c>
      <c r="I77" s="35">
        <v>68500</v>
      </c>
      <c r="J77" s="24" t="s">
        <v>21</v>
      </c>
      <c r="K77" s="38">
        <v>5301.72</v>
      </c>
      <c r="L77" s="24">
        <v>250</v>
      </c>
      <c r="M77" s="42" t="s">
        <v>32</v>
      </c>
      <c r="N77" s="42" t="s">
        <v>32</v>
      </c>
    </row>
    <row r="78" spans="1:14" x14ac:dyDescent="0.25">
      <c r="A78" s="18">
        <v>71</v>
      </c>
      <c r="B78" s="22" t="s">
        <v>186</v>
      </c>
      <c r="C78" s="23" t="s">
        <v>222</v>
      </c>
      <c r="D78" s="27" t="s">
        <v>223</v>
      </c>
      <c r="E78" s="30" t="s">
        <v>189</v>
      </c>
      <c r="F78" s="30">
        <v>44028</v>
      </c>
      <c r="G78" s="5" t="s">
        <v>190</v>
      </c>
      <c r="H78" s="33">
        <v>44425</v>
      </c>
      <c r="I78" s="35">
        <v>28500</v>
      </c>
      <c r="J78" s="24" t="s">
        <v>21</v>
      </c>
      <c r="K78" s="38">
        <v>2224.8000000000002</v>
      </c>
      <c r="L78" s="24">
        <v>250</v>
      </c>
      <c r="M78" s="42" t="s">
        <v>32</v>
      </c>
      <c r="N78" s="42" t="s">
        <v>32</v>
      </c>
    </row>
    <row r="79" spans="1:14" x14ac:dyDescent="0.25">
      <c r="A79" s="18">
        <v>72</v>
      </c>
      <c r="B79" s="22" t="s">
        <v>186</v>
      </c>
      <c r="C79" s="23" t="s">
        <v>224</v>
      </c>
      <c r="D79" s="27" t="s">
        <v>225</v>
      </c>
      <c r="E79" s="30" t="s">
        <v>189</v>
      </c>
      <c r="F79" s="30">
        <v>44028</v>
      </c>
      <c r="G79" s="5" t="s">
        <v>190</v>
      </c>
      <c r="H79" s="33">
        <v>44425</v>
      </c>
      <c r="I79" s="35">
        <v>56000</v>
      </c>
      <c r="J79" s="24" t="s">
        <v>21</v>
      </c>
      <c r="K79" s="38">
        <v>5360.04</v>
      </c>
      <c r="L79" s="24">
        <v>250</v>
      </c>
      <c r="M79" s="42" t="s">
        <v>32</v>
      </c>
      <c r="N79" s="42" t="s">
        <v>32</v>
      </c>
    </row>
    <row r="80" spans="1:14" ht="25.5" x14ac:dyDescent="0.25">
      <c r="A80" s="18">
        <v>73</v>
      </c>
      <c r="B80" s="22" t="s">
        <v>226</v>
      </c>
      <c r="C80" s="23" t="s">
        <v>227</v>
      </c>
      <c r="D80" s="27" t="s">
        <v>228</v>
      </c>
      <c r="E80" s="30" t="s">
        <v>229</v>
      </c>
      <c r="F80" s="30">
        <v>44060</v>
      </c>
      <c r="G80" s="5" t="s">
        <v>230</v>
      </c>
      <c r="H80" s="33">
        <v>44411</v>
      </c>
      <c r="I80" s="35">
        <v>60</v>
      </c>
      <c r="J80" s="24" t="s">
        <v>36</v>
      </c>
      <c r="K80" s="38">
        <v>4.3899999999999997</v>
      </c>
      <c r="L80" s="24">
        <v>1</v>
      </c>
      <c r="M80" s="42" t="s">
        <v>32</v>
      </c>
      <c r="N80" s="42" t="s">
        <v>32</v>
      </c>
    </row>
    <row r="81" spans="1:14" x14ac:dyDescent="0.25">
      <c r="A81" s="18">
        <v>74</v>
      </c>
      <c r="B81" s="22" t="s">
        <v>226</v>
      </c>
      <c r="C81" s="23" t="s">
        <v>231</v>
      </c>
      <c r="D81" s="27" t="s">
        <v>232</v>
      </c>
      <c r="E81" s="30" t="s">
        <v>229</v>
      </c>
      <c r="F81" s="30">
        <v>44060</v>
      </c>
      <c r="G81" s="5" t="s">
        <v>233</v>
      </c>
      <c r="H81" s="33">
        <v>44411</v>
      </c>
      <c r="I81" s="35">
        <v>400</v>
      </c>
      <c r="J81" s="24" t="s">
        <v>21</v>
      </c>
      <c r="K81" s="38">
        <v>7759.8</v>
      </c>
      <c r="L81" s="24">
        <v>100</v>
      </c>
      <c r="M81" s="42" t="s">
        <v>32</v>
      </c>
      <c r="N81" s="42" t="s">
        <v>32</v>
      </c>
    </row>
    <row r="82" spans="1:14" x14ac:dyDescent="0.25">
      <c r="A82" s="18">
        <v>75</v>
      </c>
      <c r="B82" s="22" t="s">
        <v>226</v>
      </c>
      <c r="C82" s="23" t="s">
        <v>234</v>
      </c>
      <c r="D82" s="27" t="s">
        <v>235</v>
      </c>
      <c r="E82" s="30" t="s">
        <v>229</v>
      </c>
      <c r="F82" s="30">
        <v>44060</v>
      </c>
      <c r="G82" s="5" t="s">
        <v>233</v>
      </c>
      <c r="H82" s="33">
        <v>44411</v>
      </c>
      <c r="I82" s="35">
        <v>600</v>
      </c>
      <c r="J82" s="24" t="s">
        <v>21</v>
      </c>
      <c r="K82" s="38">
        <v>7538.4</v>
      </c>
      <c r="L82" s="24">
        <v>100</v>
      </c>
      <c r="M82" s="42" t="s">
        <v>32</v>
      </c>
      <c r="N82" s="42" t="s">
        <v>32</v>
      </c>
    </row>
    <row r="83" spans="1:14" ht="25.5" x14ac:dyDescent="0.25">
      <c r="A83" s="18">
        <v>76</v>
      </c>
      <c r="B83" s="22" t="s">
        <v>226</v>
      </c>
      <c r="C83" s="23" t="s">
        <v>236</v>
      </c>
      <c r="D83" s="27" t="s">
        <v>237</v>
      </c>
      <c r="E83" s="30" t="s">
        <v>229</v>
      </c>
      <c r="F83" s="30">
        <v>44060</v>
      </c>
      <c r="G83" s="5" t="s">
        <v>230</v>
      </c>
      <c r="H83" s="33">
        <v>44411</v>
      </c>
      <c r="I83" s="35">
        <v>75</v>
      </c>
      <c r="J83" s="24" t="s">
        <v>36</v>
      </c>
      <c r="K83" s="38">
        <v>1.65</v>
      </c>
      <c r="L83" s="24">
        <v>1</v>
      </c>
      <c r="M83" s="42" t="s">
        <v>32</v>
      </c>
      <c r="N83" s="42" t="s">
        <v>32</v>
      </c>
    </row>
    <row r="84" spans="1:14" ht="25.5" x14ac:dyDescent="0.25">
      <c r="A84" s="18">
        <v>77</v>
      </c>
      <c r="B84" s="22" t="s">
        <v>226</v>
      </c>
      <c r="C84" s="23" t="s">
        <v>238</v>
      </c>
      <c r="D84" s="27" t="s">
        <v>239</v>
      </c>
      <c r="E84" s="30" t="s">
        <v>229</v>
      </c>
      <c r="F84" s="30">
        <v>44060</v>
      </c>
      <c r="G84" s="5" t="s">
        <v>230</v>
      </c>
      <c r="H84" s="33">
        <v>44411</v>
      </c>
      <c r="I84" s="35">
        <v>12</v>
      </c>
      <c r="J84" s="24" t="s">
        <v>36</v>
      </c>
      <c r="K84" s="38">
        <v>1.97</v>
      </c>
      <c r="L84" s="24">
        <v>1</v>
      </c>
      <c r="M84" s="42" t="s">
        <v>32</v>
      </c>
      <c r="N84" s="42" t="s">
        <v>32</v>
      </c>
    </row>
    <row r="85" spans="1:14" ht="25.5" x14ac:dyDescent="0.25">
      <c r="A85" s="18">
        <v>78</v>
      </c>
      <c r="B85" s="22" t="s">
        <v>226</v>
      </c>
      <c r="C85" s="23" t="s">
        <v>240</v>
      </c>
      <c r="D85" s="27" t="s">
        <v>241</v>
      </c>
      <c r="E85" s="30" t="s">
        <v>229</v>
      </c>
      <c r="F85" s="30">
        <v>44060</v>
      </c>
      <c r="G85" s="5" t="s">
        <v>230</v>
      </c>
      <c r="H85" s="33">
        <v>44411</v>
      </c>
      <c r="I85" s="35">
        <v>100000</v>
      </c>
      <c r="J85" s="24" t="s">
        <v>36</v>
      </c>
      <c r="K85" s="38">
        <v>6.25</v>
      </c>
      <c r="L85" s="24">
        <v>1000</v>
      </c>
      <c r="M85" s="42" t="s">
        <v>32</v>
      </c>
      <c r="N85" s="42" t="s">
        <v>32</v>
      </c>
    </row>
    <row r="86" spans="1:14" x14ac:dyDescent="0.25">
      <c r="A86" s="18">
        <v>79</v>
      </c>
      <c r="B86" s="22" t="s">
        <v>226</v>
      </c>
      <c r="C86" s="23" t="s">
        <v>242</v>
      </c>
      <c r="D86" s="27" t="s">
        <v>243</v>
      </c>
      <c r="E86" s="30" t="s">
        <v>229</v>
      </c>
      <c r="F86" s="30">
        <v>44060</v>
      </c>
      <c r="G86" s="5" t="s">
        <v>233</v>
      </c>
      <c r="H86" s="33">
        <v>44411</v>
      </c>
      <c r="I86" s="35">
        <v>125</v>
      </c>
      <c r="J86" s="24" t="s">
        <v>21</v>
      </c>
      <c r="K86" s="38">
        <v>10470.6</v>
      </c>
      <c r="L86" s="24">
        <v>1</v>
      </c>
      <c r="M86" s="42" t="s">
        <v>32</v>
      </c>
      <c r="N86" s="42" t="s">
        <v>32</v>
      </c>
    </row>
    <row r="87" spans="1:14" ht="25.5" x14ac:dyDescent="0.25">
      <c r="A87" s="18">
        <v>80</v>
      </c>
      <c r="B87" s="22" t="s">
        <v>226</v>
      </c>
      <c r="C87" s="23" t="s">
        <v>244</v>
      </c>
      <c r="D87" s="27" t="s">
        <v>245</v>
      </c>
      <c r="E87" s="30" t="s">
        <v>229</v>
      </c>
      <c r="F87" s="30">
        <v>44060</v>
      </c>
      <c r="G87" s="5" t="s">
        <v>230</v>
      </c>
      <c r="H87" s="33">
        <v>44411</v>
      </c>
      <c r="I87" s="35">
        <v>40</v>
      </c>
      <c r="J87" s="24" t="s">
        <v>36</v>
      </c>
      <c r="K87" s="38">
        <v>21.45</v>
      </c>
      <c r="L87" s="24">
        <v>1</v>
      </c>
      <c r="M87" s="42" t="s">
        <v>32</v>
      </c>
      <c r="N87" s="42" t="s">
        <v>32</v>
      </c>
    </row>
    <row r="88" spans="1:14" ht="26.25" x14ac:dyDescent="0.25">
      <c r="A88" s="18">
        <v>81</v>
      </c>
      <c r="B88" s="22" t="s">
        <v>226</v>
      </c>
      <c r="C88" s="23" t="s">
        <v>246</v>
      </c>
      <c r="D88" s="27" t="s">
        <v>247</v>
      </c>
      <c r="E88" s="30" t="s">
        <v>229</v>
      </c>
      <c r="F88" s="30">
        <v>44060</v>
      </c>
      <c r="G88" s="5" t="s">
        <v>233</v>
      </c>
      <c r="H88" s="33">
        <v>44411</v>
      </c>
      <c r="I88" s="35">
        <v>75</v>
      </c>
      <c r="J88" s="24" t="s">
        <v>21</v>
      </c>
      <c r="K88" s="38">
        <v>10017</v>
      </c>
      <c r="L88" s="24">
        <v>1</v>
      </c>
      <c r="M88" s="42" t="s">
        <v>32</v>
      </c>
      <c r="N88" s="42" t="s">
        <v>32</v>
      </c>
    </row>
    <row r="89" spans="1:14" ht="26.25" x14ac:dyDescent="0.25">
      <c r="A89" s="18">
        <v>82</v>
      </c>
      <c r="B89" s="22" t="s">
        <v>226</v>
      </c>
      <c r="C89" s="23" t="s">
        <v>248</v>
      </c>
      <c r="D89" s="27" t="s">
        <v>249</v>
      </c>
      <c r="E89" s="30" t="s">
        <v>229</v>
      </c>
      <c r="F89" s="30">
        <v>44060</v>
      </c>
      <c r="G89" s="5" t="s">
        <v>230</v>
      </c>
      <c r="H89" s="33">
        <v>44411</v>
      </c>
      <c r="I89" s="35">
        <v>180</v>
      </c>
      <c r="J89" s="24" t="s">
        <v>36</v>
      </c>
      <c r="K89" s="38">
        <v>4.66</v>
      </c>
      <c r="L89" s="24">
        <v>1</v>
      </c>
      <c r="M89" s="42" t="s">
        <v>32</v>
      </c>
      <c r="N89" s="42" t="s">
        <v>32</v>
      </c>
    </row>
    <row r="90" spans="1:14" ht="26.25" x14ac:dyDescent="0.25">
      <c r="A90" s="18">
        <v>83</v>
      </c>
      <c r="B90" s="22" t="s">
        <v>226</v>
      </c>
      <c r="C90" s="23" t="s">
        <v>250</v>
      </c>
      <c r="D90" s="27" t="s">
        <v>251</v>
      </c>
      <c r="E90" s="30" t="s">
        <v>229</v>
      </c>
      <c r="F90" s="30">
        <v>44060</v>
      </c>
      <c r="G90" s="5" t="s">
        <v>230</v>
      </c>
      <c r="H90" s="33">
        <v>44411</v>
      </c>
      <c r="I90" s="35">
        <v>20</v>
      </c>
      <c r="J90" s="24" t="s">
        <v>36</v>
      </c>
      <c r="K90" s="38">
        <v>4.43</v>
      </c>
      <c r="L90" s="24">
        <v>1</v>
      </c>
      <c r="M90" s="42" t="s">
        <v>32</v>
      </c>
      <c r="N90" s="42" t="s">
        <v>32</v>
      </c>
    </row>
    <row r="91" spans="1:14" ht="26.25" x14ac:dyDescent="0.25">
      <c r="A91" s="18">
        <v>84</v>
      </c>
      <c r="B91" s="22" t="s">
        <v>226</v>
      </c>
      <c r="C91" s="23" t="s">
        <v>252</v>
      </c>
      <c r="D91" s="27" t="s">
        <v>253</v>
      </c>
      <c r="E91" s="30" t="s">
        <v>229</v>
      </c>
      <c r="F91" s="30">
        <v>44060</v>
      </c>
      <c r="G91" s="5" t="s">
        <v>230</v>
      </c>
      <c r="H91" s="33">
        <v>44411</v>
      </c>
      <c r="I91" s="35">
        <v>180</v>
      </c>
      <c r="J91" s="24" t="s">
        <v>36</v>
      </c>
      <c r="K91" s="38">
        <v>30.23</v>
      </c>
      <c r="L91" s="24">
        <v>1</v>
      </c>
      <c r="M91" s="42" t="s">
        <v>32</v>
      </c>
      <c r="N91" s="42" t="s">
        <v>32</v>
      </c>
    </row>
    <row r="92" spans="1:14" ht="26.25" x14ac:dyDescent="0.25">
      <c r="A92" s="18">
        <v>85</v>
      </c>
      <c r="B92" s="22" t="s">
        <v>226</v>
      </c>
      <c r="C92" s="23" t="s">
        <v>254</v>
      </c>
      <c r="D92" s="27" t="s">
        <v>255</v>
      </c>
      <c r="E92" s="30" t="s">
        <v>229</v>
      </c>
      <c r="F92" s="30">
        <v>44060</v>
      </c>
      <c r="G92" s="5" t="s">
        <v>230</v>
      </c>
      <c r="H92" s="33">
        <v>44411</v>
      </c>
      <c r="I92" s="35">
        <v>50</v>
      </c>
      <c r="J92" s="24" t="s">
        <v>36</v>
      </c>
      <c r="K92" s="38">
        <v>8.08</v>
      </c>
      <c r="L92" s="24">
        <v>1</v>
      </c>
      <c r="M92" s="42" t="s">
        <v>32</v>
      </c>
      <c r="N92" s="42" t="s">
        <v>32</v>
      </c>
    </row>
    <row r="93" spans="1:14" ht="26.25" x14ac:dyDescent="0.25">
      <c r="A93" s="18">
        <v>86</v>
      </c>
      <c r="B93" s="22" t="s">
        <v>226</v>
      </c>
      <c r="C93" s="23" t="s">
        <v>256</v>
      </c>
      <c r="D93" s="27" t="s">
        <v>257</v>
      </c>
      <c r="E93" s="30" t="s">
        <v>229</v>
      </c>
      <c r="F93" s="30">
        <v>44060</v>
      </c>
      <c r="G93" s="5" t="s">
        <v>230</v>
      </c>
      <c r="H93" s="33">
        <v>44411</v>
      </c>
      <c r="I93" s="35">
        <v>25</v>
      </c>
      <c r="J93" s="24" t="s">
        <v>36</v>
      </c>
      <c r="K93" s="38">
        <v>8.08</v>
      </c>
      <c r="L93" s="24">
        <v>1</v>
      </c>
      <c r="M93" s="42" t="s">
        <v>32</v>
      </c>
      <c r="N93" s="42" t="s">
        <v>32</v>
      </c>
    </row>
    <row r="94" spans="1:14" ht="26.25" x14ac:dyDescent="0.25">
      <c r="A94" s="18">
        <v>87</v>
      </c>
      <c r="B94" s="22" t="s">
        <v>226</v>
      </c>
      <c r="C94" s="23" t="s">
        <v>258</v>
      </c>
      <c r="D94" s="27" t="s">
        <v>259</v>
      </c>
      <c r="E94" s="30" t="s">
        <v>229</v>
      </c>
      <c r="F94" s="30">
        <v>44060</v>
      </c>
      <c r="G94" s="5" t="s">
        <v>230</v>
      </c>
      <c r="H94" s="33">
        <v>44411</v>
      </c>
      <c r="I94" s="35">
        <v>20</v>
      </c>
      <c r="J94" s="24" t="s">
        <v>36</v>
      </c>
      <c r="K94" s="38">
        <v>13.43</v>
      </c>
      <c r="L94" s="24">
        <v>1</v>
      </c>
      <c r="M94" s="42" t="s">
        <v>32</v>
      </c>
      <c r="N94" s="42" t="s">
        <v>32</v>
      </c>
    </row>
    <row r="95" spans="1:14" ht="25.5" x14ac:dyDescent="0.25">
      <c r="A95" s="18">
        <v>88</v>
      </c>
      <c r="B95" s="22" t="s">
        <v>226</v>
      </c>
      <c r="C95" s="23" t="s">
        <v>260</v>
      </c>
      <c r="D95" s="27" t="s">
        <v>261</v>
      </c>
      <c r="E95" s="30" t="s">
        <v>229</v>
      </c>
      <c r="F95" s="30">
        <v>44060</v>
      </c>
      <c r="G95" s="5" t="s">
        <v>230</v>
      </c>
      <c r="H95" s="33">
        <v>44411</v>
      </c>
      <c r="I95" s="35">
        <v>400</v>
      </c>
      <c r="J95" s="24" t="s">
        <v>36</v>
      </c>
      <c r="K95" s="38">
        <v>4.43</v>
      </c>
      <c r="L95" s="24">
        <v>1</v>
      </c>
      <c r="M95" s="42" t="s">
        <v>32</v>
      </c>
      <c r="N95" s="42" t="s">
        <v>32</v>
      </c>
    </row>
    <row r="96" spans="1:14" ht="26.25" x14ac:dyDescent="0.25">
      <c r="A96" s="18">
        <v>89</v>
      </c>
      <c r="B96" s="22" t="s">
        <v>226</v>
      </c>
      <c r="C96" s="23" t="s">
        <v>262</v>
      </c>
      <c r="D96" s="27" t="s">
        <v>263</v>
      </c>
      <c r="E96" s="30" t="s">
        <v>229</v>
      </c>
      <c r="F96" s="30">
        <v>44060</v>
      </c>
      <c r="G96" s="5" t="s">
        <v>230</v>
      </c>
      <c r="H96" s="33">
        <v>44411</v>
      </c>
      <c r="I96" s="35">
        <v>100</v>
      </c>
      <c r="J96" s="24" t="s">
        <v>36</v>
      </c>
      <c r="K96" s="38">
        <v>30.69</v>
      </c>
      <c r="L96" s="24">
        <v>1</v>
      </c>
      <c r="M96" s="42" t="s">
        <v>32</v>
      </c>
      <c r="N96" s="42" t="s">
        <v>32</v>
      </c>
    </row>
    <row r="97" spans="1:14" x14ac:dyDescent="0.25">
      <c r="A97" s="18">
        <v>90</v>
      </c>
      <c r="B97" s="22" t="s">
        <v>226</v>
      </c>
      <c r="C97" s="23" t="s">
        <v>264</v>
      </c>
      <c r="D97" s="27" t="s">
        <v>265</v>
      </c>
      <c r="E97" s="30" t="s">
        <v>229</v>
      </c>
      <c r="F97" s="30">
        <v>44060</v>
      </c>
      <c r="G97" s="5" t="s">
        <v>266</v>
      </c>
      <c r="H97" s="33">
        <v>44411</v>
      </c>
      <c r="I97" s="35">
        <v>100</v>
      </c>
      <c r="J97" s="24" t="s">
        <v>21</v>
      </c>
      <c r="K97" s="38">
        <v>5161.32</v>
      </c>
      <c r="L97" s="24">
        <v>1</v>
      </c>
      <c r="M97" s="42" t="s">
        <v>32</v>
      </c>
      <c r="N97" s="42" t="s">
        <v>32</v>
      </c>
    </row>
    <row r="98" spans="1:14" x14ac:dyDescent="0.25">
      <c r="A98" s="18">
        <v>91</v>
      </c>
      <c r="B98" s="22" t="s">
        <v>226</v>
      </c>
      <c r="C98" s="23" t="s">
        <v>267</v>
      </c>
      <c r="D98" s="27" t="s">
        <v>268</v>
      </c>
      <c r="E98" s="30" t="s">
        <v>229</v>
      </c>
      <c r="F98" s="30">
        <v>44060</v>
      </c>
      <c r="G98" s="5" t="s">
        <v>233</v>
      </c>
      <c r="H98" s="33">
        <v>44411</v>
      </c>
      <c r="I98" s="35">
        <v>30</v>
      </c>
      <c r="J98" s="24" t="s">
        <v>21</v>
      </c>
      <c r="K98" s="38">
        <v>4028.4</v>
      </c>
      <c r="L98" s="24">
        <v>1</v>
      </c>
      <c r="M98" s="42" t="s">
        <v>32</v>
      </c>
      <c r="N98" s="42" t="s">
        <v>32</v>
      </c>
    </row>
    <row r="99" spans="1:14" ht="25.5" x14ac:dyDescent="0.25">
      <c r="A99" s="18">
        <v>92</v>
      </c>
      <c r="B99" s="22" t="s">
        <v>226</v>
      </c>
      <c r="C99" s="23" t="s">
        <v>269</v>
      </c>
      <c r="D99" s="27" t="s">
        <v>270</v>
      </c>
      <c r="E99" s="30" t="s">
        <v>229</v>
      </c>
      <c r="F99" s="30">
        <v>44060</v>
      </c>
      <c r="G99" s="5" t="s">
        <v>230</v>
      </c>
      <c r="H99" s="33">
        <v>44411</v>
      </c>
      <c r="I99" s="35">
        <v>120</v>
      </c>
      <c r="J99" s="24" t="s">
        <v>36</v>
      </c>
      <c r="K99" s="38">
        <v>2.93</v>
      </c>
      <c r="L99" s="24">
        <v>1</v>
      </c>
      <c r="M99" s="42" t="s">
        <v>32</v>
      </c>
      <c r="N99" s="42" t="s">
        <v>32</v>
      </c>
    </row>
    <row r="100" spans="1:14" ht="25.5" x14ac:dyDescent="0.25">
      <c r="A100" s="18">
        <v>93</v>
      </c>
      <c r="B100" s="22" t="s">
        <v>226</v>
      </c>
      <c r="C100" s="23" t="s">
        <v>271</v>
      </c>
      <c r="D100" s="27" t="s">
        <v>272</v>
      </c>
      <c r="E100" s="30" t="s">
        <v>229</v>
      </c>
      <c r="F100" s="30">
        <v>44060</v>
      </c>
      <c r="G100" s="5" t="s">
        <v>230</v>
      </c>
      <c r="H100" s="33">
        <v>44411</v>
      </c>
      <c r="I100" s="35">
        <v>140</v>
      </c>
      <c r="J100" s="24" t="s">
        <v>36</v>
      </c>
      <c r="K100" s="38">
        <v>13.57</v>
      </c>
      <c r="L100" s="24">
        <v>1</v>
      </c>
      <c r="M100" s="42" t="s">
        <v>32</v>
      </c>
      <c r="N100" s="42" t="s">
        <v>32</v>
      </c>
    </row>
    <row r="101" spans="1:14" ht="25.5" x14ac:dyDescent="0.25">
      <c r="A101" s="18">
        <v>94</v>
      </c>
      <c r="B101" s="22" t="s">
        <v>273</v>
      </c>
      <c r="C101" s="23" t="s">
        <v>274</v>
      </c>
      <c r="D101" s="27" t="s">
        <v>275</v>
      </c>
      <c r="E101" s="30" t="s">
        <v>276</v>
      </c>
      <c r="F101" s="30">
        <v>44347</v>
      </c>
      <c r="G101" s="5" t="s">
        <v>277</v>
      </c>
      <c r="H101" s="33">
        <v>44411</v>
      </c>
      <c r="I101" s="35">
        <v>90</v>
      </c>
      <c r="J101" s="24" t="s">
        <v>22</v>
      </c>
      <c r="K101" s="38">
        <v>39.200000000000003</v>
      </c>
      <c r="L101" s="24">
        <v>15</v>
      </c>
      <c r="M101" s="42" t="s">
        <v>32</v>
      </c>
      <c r="N101" s="42" t="s">
        <v>32</v>
      </c>
    </row>
    <row r="102" spans="1:14" ht="25.5" x14ac:dyDescent="0.25">
      <c r="A102" s="18">
        <v>95</v>
      </c>
      <c r="B102" s="22" t="s">
        <v>273</v>
      </c>
      <c r="C102" s="23" t="s">
        <v>278</v>
      </c>
      <c r="D102" s="27" t="s">
        <v>279</v>
      </c>
      <c r="E102" s="30" t="s">
        <v>276</v>
      </c>
      <c r="F102" s="30">
        <v>44347</v>
      </c>
      <c r="G102" s="5" t="s">
        <v>277</v>
      </c>
      <c r="H102" s="33">
        <v>44411</v>
      </c>
      <c r="I102" s="35">
        <v>3</v>
      </c>
      <c r="J102" s="24" t="s">
        <v>22</v>
      </c>
      <c r="K102" s="38">
        <v>295</v>
      </c>
      <c r="L102" s="24">
        <v>1</v>
      </c>
      <c r="M102" s="42" t="s">
        <v>32</v>
      </c>
      <c r="N102" s="42" t="s">
        <v>32</v>
      </c>
    </row>
    <row r="103" spans="1:14" ht="26.25" x14ac:dyDescent="0.25">
      <c r="A103" s="18">
        <v>96</v>
      </c>
      <c r="B103" s="22" t="s">
        <v>273</v>
      </c>
      <c r="C103" s="23" t="s">
        <v>280</v>
      </c>
      <c r="D103" s="27" t="s">
        <v>281</v>
      </c>
      <c r="E103" s="30" t="s">
        <v>276</v>
      </c>
      <c r="F103" s="30">
        <v>44347</v>
      </c>
      <c r="G103" s="5" t="s">
        <v>277</v>
      </c>
      <c r="H103" s="33">
        <v>44411</v>
      </c>
      <c r="I103" s="35">
        <v>5</v>
      </c>
      <c r="J103" s="24" t="s">
        <v>22</v>
      </c>
      <c r="K103" s="38">
        <v>836</v>
      </c>
      <c r="L103" s="24">
        <v>1</v>
      </c>
      <c r="M103" s="42" t="s">
        <v>32</v>
      </c>
      <c r="N103" s="42" t="s">
        <v>32</v>
      </c>
    </row>
    <row r="104" spans="1:14" ht="26.25" x14ac:dyDescent="0.25">
      <c r="A104" s="18">
        <v>97</v>
      </c>
      <c r="B104" s="22" t="s">
        <v>273</v>
      </c>
      <c r="C104" s="23" t="s">
        <v>282</v>
      </c>
      <c r="D104" s="27" t="s">
        <v>283</v>
      </c>
      <c r="E104" s="30" t="s">
        <v>276</v>
      </c>
      <c r="F104" s="30">
        <v>44347</v>
      </c>
      <c r="G104" s="5" t="s">
        <v>277</v>
      </c>
      <c r="H104" s="33">
        <v>44411</v>
      </c>
      <c r="I104" s="35">
        <v>4</v>
      </c>
      <c r="J104" s="24" t="s">
        <v>22</v>
      </c>
      <c r="K104" s="38">
        <v>836</v>
      </c>
      <c r="L104" s="24">
        <v>1</v>
      </c>
      <c r="M104" s="42" t="s">
        <v>32</v>
      </c>
      <c r="N104" s="42" t="s">
        <v>32</v>
      </c>
    </row>
    <row r="105" spans="1:14" ht="25.5" x14ac:dyDescent="0.25">
      <c r="A105" s="18">
        <v>98</v>
      </c>
      <c r="B105" s="22" t="s">
        <v>273</v>
      </c>
      <c r="C105" s="23" t="s">
        <v>284</v>
      </c>
      <c r="D105" s="27" t="s">
        <v>285</v>
      </c>
      <c r="E105" s="30" t="s">
        <v>276</v>
      </c>
      <c r="F105" s="30">
        <v>44347</v>
      </c>
      <c r="G105" s="5" t="s">
        <v>277</v>
      </c>
      <c r="H105" s="33">
        <v>44411</v>
      </c>
      <c r="I105" s="35">
        <v>9</v>
      </c>
      <c r="J105" s="24" t="s">
        <v>22</v>
      </c>
      <c r="K105" s="38">
        <v>836</v>
      </c>
      <c r="L105" s="24">
        <v>1</v>
      </c>
      <c r="M105" s="42" t="s">
        <v>32</v>
      </c>
      <c r="N105" s="42" t="s">
        <v>32</v>
      </c>
    </row>
    <row r="106" spans="1:14" ht="26.25" x14ac:dyDescent="0.25">
      <c r="A106" s="18">
        <v>99</v>
      </c>
      <c r="B106" s="22" t="s">
        <v>273</v>
      </c>
      <c r="C106" s="23" t="s">
        <v>286</v>
      </c>
      <c r="D106" s="27" t="s">
        <v>287</v>
      </c>
      <c r="E106" s="30" t="s">
        <v>276</v>
      </c>
      <c r="F106" s="30">
        <v>44347</v>
      </c>
      <c r="G106" s="5" t="s">
        <v>277</v>
      </c>
      <c r="H106" s="33">
        <v>44411</v>
      </c>
      <c r="I106" s="35">
        <v>3</v>
      </c>
      <c r="J106" s="24" t="s">
        <v>22</v>
      </c>
      <c r="K106" s="38">
        <v>836</v>
      </c>
      <c r="L106" s="24">
        <v>1</v>
      </c>
      <c r="M106" s="42" t="s">
        <v>32</v>
      </c>
      <c r="N106" s="42" t="s">
        <v>32</v>
      </c>
    </row>
    <row r="107" spans="1:14" ht="25.5" x14ac:dyDescent="0.25">
      <c r="A107" s="18">
        <v>100</v>
      </c>
      <c r="B107" s="22" t="s">
        <v>273</v>
      </c>
      <c r="C107" s="23" t="s">
        <v>288</v>
      </c>
      <c r="D107" s="27" t="s">
        <v>289</v>
      </c>
      <c r="E107" s="30" t="s">
        <v>276</v>
      </c>
      <c r="F107" s="30">
        <v>44347</v>
      </c>
      <c r="G107" s="5" t="s">
        <v>277</v>
      </c>
      <c r="H107" s="33">
        <v>44411</v>
      </c>
      <c r="I107" s="35">
        <v>8</v>
      </c>
      <c r="J107" s="24" t="s">
        <v>22</v>
      </c>
      <c r="K107" s="38">
        <v>836</v>
      </c>
      <c r="L107" s="24">
        <v>1</v>
      </c>
      <c r="M107" s="42" t="s">
        <v>32</v>
      </c>
      <c r="N107" s="42" t="s">
        <v>32</v>
      </c>
    </row>
    <row r="108" spans="1:14" ht="26.25" x14ac:dyDescent="0.25">
      <c r="A108" s="18">
        <v>101</v>
      </c>
      <c r="B108" s="22" t="s">
        <v>273</v>
      </c>
      <c r="C108" s="23" t="s">
        <v>290</v>
      </c>
      <c r="D108" s="27" t="s">
        <v>291</v>
      </c>
      <c r="E108" s="30" t="s">
        <v>276</v>
      </c>
      <c r="F108" s="30">
        <v>44347</v>
      </c>
      <c r="G108" s="5" t="s">
        <v>277</v>
      </c>
      <c r="H108" s="33">
        <v>44411</v>
      </c>
      <c r="I108" s="35">
        <v>5</v>
      </c>
      <c r="J108" s="24" t="s">
        <v>22</v>
      </c>
      <c r="K108" s="38">
        <v>836</v>
      </c>
      <c r="L108" s="24">
        <v>1</v>
      </c>
      <c r="M108" s="42" t="s">
        <v>32</v>
      </c>
      <c r="N108" s="42" t="s">
        <v>32</v>
      </c>
    </row>
    <row r="109" spans="1:14" ht="25.5" x14ac:dyDescent="0.25">
      <c r="A109" s="18">
        <v>102</v>
      </c>
      <c r="B109" s="22" t="s">
        <v>273</v>
      </c>
      <c r="C109" s="23" t="s">
        <v>292</v>
      </c>
      <c r="D109" s="27" t="s">
        <v>293</v>
      </c>
      <c r="E109" s="30" t="s">
        <v>276</v>
      </c>
      <c r="F109" s="30">
        <v>44347</v>
      </c>
      <c r="G109" s="5" t="s">
        <v>277</v>
      </c>
      <c r="H109" s="33">
        <v>44411</v>
      </c>
      <c r="I109" s="35">
        <v>5</v>
      </c>
      <c r="J109" s="24" t="s">
        <v>22</v>
      </c>
      <c r="K109" s="38">
        <v>836</v>
      </c>
      <c r="L109" s="24">
        <v>1</v>
      </c>
      <c r="M109" s="42" t="s">
        <v>32</v>
      </c>
      <c r="N109" s="42" t="s">
        <v>32</v>
      </c>
    </row>
    <row r="110" spans="1:14" ht="25.5" x14ac:dyDescent="0.25">
      <c r="A110" s="18">
        <v>103</v>
      </c>
      <c r="B110" s="22" t="s">
        <v>273</v>
      </c>
      <c r="C110" s="23" t="s">
        <v>294</v>
      </c>
      <c r="D110" s="27" t="s">
        <v>295</v>
      </c>
      <c r="E110" s="30" t="s">
        <v>276</v>
      </c>
      <c r="F110" s="30">
        <v>44347</v>
      </c>
      <c r="G110" s="5" t="s">
        <v>277</v>
      </c>
      <c r="H110" s="33">
        <v>44411</v>
      </c>
      <c r="I110" s="35">
        <v>5</v>
      </c>
      <c r="J110" s="24" t="s">
        <v>22</v>
      </c>
      <c r="K110" s="38">
        <v>295</v>
      </c>
      <c r="L110" s="24">
        <v>1</v>
      </c>
      <c r="M110" s="42" t="s">
        <v>32</v>
      </c>
      <c r="N110" s="42" t="s">
        <v>32</v>
      </c>
    </row>
    <row r="111" spans="1:14" ht="25.5" x14ac:dyDescent="0.25">
      <c r="A111" s="18">
        <v>104</v>
      </c>
      <c r="B111" s="22" t="s">
        <v>273</v>
      </c>
      <c r="C111" s="23" t="s">
        <v>296</v>
      </c>
      <c r="D111" s="27" t="s">
        <v>297</v>
      </c>
      <c r="E111" s="30" t="s">
        <v>276</v>
      </c>
      <c r="F111" s="30">
        <v>44347</v>
      </c>
      <c r="G111" s="5" t="s">
        <v>277</v>
      </c>
      <c r="H111" s="33">
        <v>44411</v>
      </c>
      <c r="I111" s="35">
        <v>5</v>
      </c>
      <c r="J111" s="24" t="s">
        <v>22</v>
      </c>
      <c r="K111" s="38">
        <v>465</v>
      </c>
      <c r="L111" s="24">
        <v>1</v>
      </c>
      <c r="M111" s="42" t="s">
        <v>32</v>
      </c>
      <c r="N111" s="42" t="s">
        <v>32</v>
      </c>
    </row>
    <row r="112" spans="1:14" ht="26.25" x14ac:dyDescent="0.25">
      <c r="A112" s="18">
        <v>105</v>
      </c>
      <c r="B112" s="22" t="s">
        <v>298</v>
      </c>
      <c r="C112" s="23" t="s">
        <v>299</v>
      </c>
      <c r="D112" s="27" t="s">
        <v>300</v>
      </c>
      <c r="E112" s="30" t="s">
        <v>301</v>
      </c>
      <c r="F112" s="30">
        <v>44326</v>
      </c>
      <c r="G112" s="5" t="s">
        <v>302</v>
      </c>
      <c r="H112" s="33">
        <v>44411</v>
      </c>
      <c r="I112" s="35">
        <v>7000</v>
      </c>
      <c r="J112" s="24" t="s">
        <v>21</v>
      </c>
      <c r="K112" s="38">
        <v>207500</v>
      </c>
      <c r="L112" s="24">
        <v>500</v>
      </c>
      <c r="M112" s="42" t="s">
        <v>32</v>
      </c>
      <c r="N112" s="42" t="s">
        <v>32</v>
      </c>
    </row>
    <row r="113" spans="1:14" ht="39" x14ac:dyDescent="0.25">
      <c r="A113" s="18">
        <v>106</v>
      </c>
      <c r="B113" s="22" t="s">
        <v>298</v>
      </c>
      <c r="C113" s="23" t="s">
        <v>303</v>
      </c>
      <c r="D113" s="27" t="s">
        <v>304</v>
      </c>
      <c r="E113" s="30" t="s">
        <v>301</v>
      </c>
      <c r="F113" s="30">
        <v>44326</v>
      </c>
      <c r="G113" s="5" t="s">
        <v>302</v>
      </c>
      <c r="H113" s="33">
        <v>44411</v>
      </c>
      <c r="I113" s="35">
        <v>1</v>
      </c>
      <c r="J113" s="24" t="s">
        <v>21</v>
      </c>
      <c r="K113" s="38">
        <v>320000</v>
      </c>
      <c r="L113" s="24">
        <v>1</v>
      </c>
      <c r="M113" s="42" t="s">
        <v>32</v>
      </c>
      <c r="N113" s="42" t="s">
        <v>32</v>
      </c>
    </row>
    <row r="114" spans="1:14" x14ac:dyDescent="0.25">
      <c r="A114" s="18">
        <v>107</v>
      </c>
      <c r="B114" s="22" t="s">
        <v>298</v>
      </c>
      <c r="C114" s="23" t="s">
        <v>305</v>
      </c>
      <c r="D114" s="27" t="s">
        <v>306</v>
      </c>
      <c r="E114" s="30" t="s">
        <v>301</v>
      </c>
      <c r="F114" s="30">
        <v>44326</v>
      </c>
      <c r="G114" s="5" t="s">
        <v>302</v>
      </c>
      <c r="H114" s="33">
        <v>44411</v>
      </c>
      <c r="I114" s="35">
        <v>3</v>
      </c>
      <c r="J114" s="24" t="s">
        <v>21</v>
      </c>
      <c r="K114" s="38">
        <v>320000</v>
      </c>
      <c r="L114" s="24">
        <v>1</v>
      </c>
      <c r="M114" s="42" t="s">
        <v>32</v>
      </c>
      <c r="N114" s="42" t="s">
        <v>32</v>
      </c>
    </row>
    <row r="115" spans="1:14" x14ac:dyDescent="0.25">
      <c r="A115" s="18">
        <v>108</v>
      </c>
      <c r="B115" s="22" t="s">
        <v>298</v>
      </c>
      <c r="C115" s="23" t="s">
        <v>307</v>
      </c>
      <c r="D115" s="27" t="s">
        <v>308</v>
      </c>
      <c r="E115" s="30" t="s">
        <v>301</v>
      </c>
      <c r="F115" s="30">
        <v>44326</v>
      </c>
      <c r="G115" s="5" t="s">
        <v>302</v>
      </c>
      <c r="H115" s="33">
        <v>44411</v>
      </c>
      <c r="I115" s="35">
        <v>4</v>
      </c>
      <c r="J115" s="24" t="s">
        <v>21</v>
      </c>
      <c r="K115" s="38">
        <v>320000</v>
      </c>
      <c r="L115" s="24">
        <v>1</v>
      </c>
      <c r="M115" s="42" t="s">
        <v>32</v>
      </c>
      <c r="N115" s="42" t="s">
        <v>32</v>
      </c>
    </row>
    <row r="116" spans="1:14" x14ac:dyDescent="0.25">
      <c r="A116" s="18">
        <v>109</v>
      </c>
      <c r="B116" s="22" t="s">
        <v>309</v>
      </c>
      <c r="C116" s="23" t="s">
        <v>310</v>
      </c>
      <c r="D116" s="27" t="s">
        <v>311</v>
      </c>
      <c r="E116" s="30" t="s">
        <v>312</v>
      </c>
      <c r="F116" s="30">
        <v>44091</v>
      </c>
      <c r="G116" s="5" t="s">
        <v>313</v>
      </c>
      <c r="H116" s="33">
        <v>44425</v>
      </c>
      <c r="I116" s="35">
        <v>180000</v>
      </c>
      <c r="J116" s="24" t="s">
        <v>21</v>
      </c>
      <c r="K116" s="38">
        <v>13.077999999999999</v>
      </c>
      <c r="L116" s="24">
        <v>1</v>
      </c>
      <c r="M116" s="42" t="s">
        <v>32</v>
      </c>
      <c r="N116" s="42" t="s">
        <v>32</v>
      </c>
    </row>
    <row r="117" spans="1:14" x14ac:dyDescent="0.25">
      <c r="A117" s="18">
        <v>110</v>
      </c>
      <c r="B117" s="22" t="s">
        <v>309</v>
      </c>
      <c r="C117" s="23" t="s">
        <v>314</v>
      </c>
      <c r="D117" s="27" t="s">
        <v>315</v>
      </c>
      <c r="E117" s="30" t="s">
        <v>312</v>
      </c>
      <c r="F117" s="30">
        <v>44091</v>
      </c>
      <c r="G117" s="5" t="s">
        <v>313</v>
      </c>
      <c r="H117" s="33">
        <v>44425</v>
      </c>
      <c r="I117" s="35">
        <v>25000</v>
      </c>
      <c r="J117" s="24" t="s">
        <v>21</v>
      </c>
      <c r="K117" s="38">
        <v>256.03500000000003</v>
      </c>
      <c r="L117" s="24">
        <v>1</v>
      </c>
      <c r="M117" s="42"/>
      <c r="N117" s="42"/>
    </row>
    <row r="118" spans="1:14" x14ac:dyDescent="0.25">
      <c r="A118" s="18">
        <v>111</v>
      </c>
      <c r="B118" s="22" t="s">
        <v>316</v>
      </c>
      <c r="C118" s="21">
        <v>44095001</v>
      </c>
      <c r="D118" s="27" t="s">
        <v>317</v>
      </c>
      <c r="E118" s="24" t="s">
        <v>318</v>
      </c>
      <c r="F118" s="29">
        <v>44281</v>
      </c>
      <c r="G118" s="5" t="s">
        <v>319</v>
      </c>
      <c r="H118" s="33" t="s">
        <v>320</v>
      </c>
      <c r="I118" s="35">
        <v>121392</v>
      </c>
      <c r="J118" s="24" t="s">
        <v>21</v>
      </c>
      <c r="K118" s="38">
        <v>206841.60000000001</v>
      </c>
      <c r="L118" s="24">
        <v>144</v>
      </c>
      <c r="M118" s="43">
        <f>K118/L118</f>
        <v>1436.4</v>
      </c>
      <c r="N118" s="43">
        <f>M118*I118</f>
        <v>174367468.80000001</v>
      </c>
    </row>
    <row r="119" spans="1:14" x14ac:dyDescent="0.25">
      <c r="A119" s="18">
        <v>112</v>
      </c>
      <c r="B119" s="22" t="s">
        <v>321</v>
      </c>
      <c r="C119" s="21">
        <v>41220802</v>
      </c>
      <c r="D119" s="27" t="s">
        <v>322</v>
      </c>
      <c r="E119" s="24" t="s">
        <v>323</v>
      </c>
      <c r="F119" s="29">
        <v>44392</v>
      </c>
      <c r="G119" s="5" t="s">
        <v>324</v>
      </c>
      <c r="H119" s="33">
        <v>44411</v>
      </c>
      <c r="I119" s="35">
        <v>100000</v>
      </c>
      <c r="J119" s="24" t="s">
        <v>21</v>
      </c>
      <c r="K119" s="38">
        <v>128</v>
      </c>
      <c r="L119" s="24">
        <v>1</v>
      </c>
      <c r="M119" s="42" t="s">
        <v>32</v>
      </c>
      <c r="N119" s="42" t="s">
        <v>32</v>
      </c>
    </row>
    <row r="120" spans="1:14" x14ac:dyDescent="0.25">
      <c r="A120" s="18">
        <v>113</v>
      </c>
      <c r="B120" s="24" t="s">
        <v>325</v>
      </c>
      <c r="C120" s="21">
        <v>41220802</v>
      </c>
      <c r="D120" s="27" t="s">
        <v>322</v>
      </c>
      <c r="E120" s="24" t="s">
        <v>326</v>
      </c>
      <c r="F120" s="29">
        <v>44389</v>
      </c>
      <c r="G120" s="5" t="s">
        <v>327</v>
      </c>
      <c r="H120" s="33">
        <v>44427</v>
      </c>
      <c r="I120" s="35">
        <v>500000</v>
      </c>
      <c r="J120" s="24" t="s">
        <v>21</v>
      </c>
      <c r="K120" s="38">
        <v>138</v>
      </c>
      <c r="L120" s="24">
        <v>1</v>
      </c>
      <c r="M120" s="42" t="s">
        <v>32</v>
      </c>
      <c r="N120" s="42" t="s">
        <v>32</v>
      </c>
    </row>
    <row r="121" spans="1:14" ht="25.5" x14ac:dyDescent="0.25">
      <c r="A121" s="18">
        <v>114</v>
      </c>
      <c r="B121" s="25" t="s">
        <v>328</v>
      </c>
      <c r="C121" s="26">
        <v>42802001</v>
      </c>
      <c r="D121" s="11" t="s">
        <v>329</v>
      </c>
      <c r="E121" s="31" t="s">
        <v>330</v>
      </c>
      <c r="F121" s="31">
        <v>44347</v>
      </c>
      <c r="G121" s="6" t="s">
        <v>331</v>
      </c>
      <c r="H121" s="34">
        <v>44439</v>
      </c>
      <c r="I121" s="36">
        <v>20</v>
      </c>
      <c r="J121" s="25" t="s">
        <v>21</v>
      </c>
      <c r="K121" s="39">
        <v>116000.0028</v>
      </c>
      <c r="L121" s="25">
        <v>1</v>
      </c>
      <c r="M121" s="42" t="s">
        <v>32</v>
      </c>
      <c r="N121" s="42" t="s">
        <v>32</v>
      </c>
    </row>
    <row r="122" spans="1:14" ht="25.5" x14ac:dyDescent="0.25">
      <c r="A122" s="18">
        <v>115</v>
      </c>
      <c r="B122" s="25" t="s">
        <v>328</v>
      </c>
      <c r="C122" s="26">
        <v>42802002</v>
      </c>
      <c r="D122" s="11" t="s">
        <v>332</v>
      </c>
      <c r="E122" s="31" t="s">
        <v>330</v>
      </c>
      <c r="F122" s="31">
        <v>44347</v>
      </c>
      <c r="G122" s="6" t="s">
        <v>331</v>
      </c>
      <c r="H122" s="34">
        <v>44439</v>
      </c>
      <c r="I122" s="36">
        <v>20</v>
      </c>
      <c r="J122" s="25" t="s">
        <v>21</v>
      </c>
      <c r="K122" s="39">
        <v>116000.0028</v>
      </c>
      <c r="L122" s="25">
        <v>1</v>
      </c>
      <c r="M122" s="42" t="s">
        <v>32</v>
      </c>
      <c r="N122" s="42" t="s">
        <v>32</v>
      </c>
    </row>
    <row r="123" spans="1:14" x14ac:dyDescent="0.25">
      <c r="A123" s="18">
        <v>116</v>
      </c>
      <c r="B123" s="25" t="s">
        <v>333</v>
      </c>
      <c r="C123" s="26">
        <v>40300401</v>
      </c>
      <c r="D123" s="11" t="s">
        <v>334</v>
      </c>
      <c r="E123" s="25" t="s">
        <v>335</v>
      </c>
      <c r="F123" s="31">
        <v>44452</v>
      </c>
      <c r="G123" s="6" t="s">
        <v>336</v>
      </c>
      <c r="H123" s="34">
        <v>44427</v>
      </c>
      <c r="I123" s="36">
        <v>19000000</v>
      </c>
      <c r="J123" s="25" t="s">
        <v>21</v>
      </c>
      <c r="K123" s="39">
        <v>18000</v>
      </c>
      <c r="L123" s="25">
        <v>2500</v>
      </c>
      <c r="M123" s="42" t="s">
        <v>32</v>
      </c>
      <c r="N123" s="42" t="s">
        <v>32</v>
      </c>
    </row>
    <row r="124" spans="1:14" x14ac:dyDescent="0.25">
      <c r="A124" s="18">
        <v>117</v>
      </c>
      <c r="B124" s="25" t="s">
        <v>333</v>
      </c>
      <c r="C124" s="26">
        <v>40300502</v>
      </c>
      <c r="D124" s="11" t="s">
        <v>337</v>
      </c>
      <c r="E124" s="25" t="s">
        <v>335</v>
      </c>
      <c r="F124" s="31">
        <v>44452</v>
      </c>
      <c r="G124" s="6" t="s">
        <v>338</v>
      </c>
      <c r="H124" s="34">
        <v>44427</v>
      </c>
      <c r="I124" s="36">
        <v>663500</v>
      </c>
      <c r="J124" s="25" t="s">
        <v>21</v>
      </c>
      <c r="K124" s="39">
        <v>6225.12</v>
      </c>
      <c r="L124" s="25">
        <v>500</v>
      </c>
      <c r="M124" s="42" t="s">
        <v>32</v>
      </c>
      <c r="N124" s="42" t="s">
        <v>32</v>
      </c>
    </row>
    <row r="126" spans="1:14" x14ac:dyDescent="0.25">
      <c r="C126" s="46" t="s">
        <v>339</v>
      </c>
      <c r="D126" s="46"/>
      <c r="E126" s="46"/>
    </row>
    <row r="128" spans="1:14" x14ac:dyDescent="0.25">
      <c r="B128" s="8"/>
      <c r="C128" s="8"/>
    </row>
  </sheetData>
  <mergeCells count="3">
    <mergeCell ref="A2:C3"/>
    <mergeCell ref="B4:N4"/>
    <mergeCell ref="C126:E126"/>
  </mergeCells>
  <conditionalFormatting sqref="G8:G11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2021-12-06T08:34:40Z</dcterms:modified>
</cp:coreProperties>
</file>