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DD\kanchana\"/>
    </mc:Choice>
  </mc:AlternateContent>
  <xr:revisionPtr revIDLastSave="0" documentId="8_{75D7A787-3820-4201-913B-AB7342A5C9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arma" sheetId="1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0" hidden="1">Pharma!$B$10:$N$10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1" i="1"/>
</calcChain>
</file>

<file path=xl/sharedStrings.xml><?xml version="1.0" encoding="utf-8"?>
<sst xmlns="http://schemas.openxmlformats.org/spreadsheetml/2006/main" count="158" uniqueCount="74">
  <si>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</si>
  <si>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</si>
  <si>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</si>
  <si>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</si>
  <si>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</si>
  <si>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</si>
  <si>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</si>
  <si>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</si>
  <si>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</si>
  <si>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</si>
  <si>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</si>
  <si>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</si>
  <si>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</si>
  <si>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</si>
  <si>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</si>
  <si>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</si>
  <si>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</si>
  <si>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</si>
  <si>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</si>
  <si>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</si>
  <si>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</si>
  <si>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</si>
  <si>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</si>
  <si>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</si>
  <si>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</si>
  <si>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</si>
  <si>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</si>
  <si>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</si>
  <si>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</si>
  <si>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</si>
  <si>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</si>
  <si>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</si>
  <si>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</si>
  <si>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</si>
  <si>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USD</t>
  </si>
  <si>
    <t>LKR</t>
  </si>
  <si>
    <t xml:space="preserve">                                        * Column L and M will be filled after issuing the indent</t>
  </si>
  <si>
    <t>Inquiries : Procurement Monitoring Unit                                                              Contact No - 011-2055807, 011-2320356(Extension - 607)                                            E-mail - promonofficer@spc.lk</t>
  </si>
  <si>
    <t>00700701</t>
  </si>
  <si>
    <t>Sunshine Healthcare Lanka Limited- Sri Lanka</t>
  </si>
  <si>
    <t xml:space="preserve">                                                                         TENDER AWARDS - 2026 MAY (Pharmaceuticals)                           </t>
  </si>
  <si>
    <t>2023/SPC/N/C/P/00076</t>
  </si>
  <si>
    <t>00105802</t>
  </si>
  <si>
    <t xml:space="preserve">Levofloxacin injection 500mg vial
 </t>
  </si>
  <si>
    <t>DHS/P/WW/122/23</t>
  </si>
  <si>
    <t>Nabiqasim Industries (Pvt) Ltd- Pakistan</t>
  </si>
  <si>
    <t>2025/SPC/A/C/P/00013</t>
  </si>
  <si>
    <t>01209302</t>
  </si>
  <si>
    <t>Ruxolitinib Tab. 5mg</t>
  </si>
  <si>
    <t>DHS/RP/69/25</t>
  </si>
  <si>
    <t>Lanka Therapeutics (Pvt) Ltd- Sri Lanka</t>
  </si>
  <si>
    <t>2025/SPC/L/R/P/00010</t>
  </si>
  <si>
    <t>InsulinIsophane (human) 1,000IU/10mLVial</t>
  </si>
  <si>
    <t>DHS/P/NCB/07/25</t>
  </si>
  <si>
    <t>2026/SPC/N/R/P/00037</t>
  </si>
  <si>
    <t>00402802</t>
  </si>
  <si>
    <t>Pyridoxine Tab. 25mg</t>
  </si>
  <si>
    <t>DHS/P/WW/87/26</t>
  </si>
  <si>
    <t>Pharmafabrikon-India</t>
  </si>
  <si>
    <t>2026/SPC/N/R/P/00055</t>
  </si>
  <si>
    <t>01203601</t>
  </si>
  <si>
    <t>Carboplatin inj.150mg/15mLVial with Diluent</t>
  </si>
  <si>
    <t>DHS/RP/46/26</t>
  </si>
  <si>
    <t>Softcare International (Pvt) Ltd- Sri Lanka</t>
  </si>
  <si>
    <t>2026/SPC/N/C/P/00087</t>
  </si>
  <si>
    <t>01209301</t>
  </si>
  <si>
    <t>Ruxolitinib Tablet 5mg</t>
  </si>
  <si>
    <t>DHS/P/WW/377/26</t>
  </si>
  <si>
    <t>Lanka Therapeutics (Pvt) Ltd- Sri Lanka (50%)</t>
  </si>
  <si>
    <t>2026/SPC/N/R/P/00106</t>
  </si>
  <si>
    <t>01300802</t>
  </si>
  <si>
    <t>Levonorgestrel  0.15mg+ Ethinyloestradiol 0.03mg Tab</t>
  </si>
  <si>
    <t>DHS/P/WW/464/26</t>
  </si>
  <si>
    <t>Senador Laboratories Private Limited-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</si>
</sst>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3" fontId="0" fillId="0" borderId="0" xfId="3" applyFont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3" fontId="6" fillId="2" borderId="1" xfId="3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 shrinkToFit="1"/>
    </xf>
    <xf numFmtId="164" fontId="4" fillId="2" borderId="1" xfId="3" applyNumberFormat="1" applyFont="1" applyFill="1" applyBorder="1" applyAlignment="1">
      <alignment horizontal="left" vertical="top" wrapText="1"/>
    </xf>
    <xf numFmtId="164" fontId="4" fillId="0" borderId="1" xfId="3" applyNumberFormat="1" applyFont="1" applyBorder="1" applyAlignment="1">
      <alignment horizontal="left" vertical="top" wrapText="1"/>
    </xf>
    <xf numFmtId="43" fontId="0" fillId="0" borderId="1" xfId="3" applyFont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43" fontId="4" fillId="2" borderId="1" xfId="3" applyFont="1" applyFill="1" applyBorder="1" applyAlignment="1">
      <alignment horizontal="center" vertical="top" wrapText="1"/>
    </xf>
    <xf numFmtId="43" fontId="4" fillId="0" borderId="1" xfId="3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20"/>
  <sheetViews>
    <sheetView tabSelected="1" zoomScaleNormal="100" workbookViewId="0">
      <selection activeCell="B2" sqref="B2:D5"/>
    </sheetView>
  </sheetViews>
  <sheetFormatPr defaultColWidth="8.7109375" defaultRowHeight="15" x14ac:dyDescent="0.25"/>
  <cols>
    <col min="1" max="1" width="8.7109375" style="18"/>
    <col min="2" max="2" width="23.28515625" style="15" customWidth="1"/>
    <col min="3" max="3" width="12.140625" style="15" customWidth="1"/>
    <col min="4" max="4" width="30.85546875" style="19" customWidth="1"/>
    <col min="5" max="5" width="20.85546875" style="15" customWidth="1"/>
    <col min="6" max="6" width="12.5703125" style="16" customWidth="1"/>
    <col min="7" max="7" width="44.42578125" style="17" customWidth="1"/>
    <col min="8" max="8" width="14.28515625" style="15" customWidth="1"/>
    <col min="9" max="9" width="13.140625" style="18" customWidth="1"/>
    <col min="10" max="10" width="10.5703125" style="15" bestFit="1" customWidth="1"/>
    <col min="11" max="11" width="11.140625" style="93" bestFit="1" customWidth="1"/>
    <col min="12" max="12" width="6.140625" style="91" bestFit="1" customWidth="1"/>
    <col min="13" max="13" width="15.42578125" style="91" bestFit="1" customWidth="1"/>
    <col min="14" max="14" width="18.7109375" style="91" customWidth="1"/>
    <col min="15" max="16384" width="8.7109375" style="18"/>
  </cols>
  <sheetData>
    <row r="2" spans="2:14" x14ac:dyDescent="0.25">
      <c r="B2" s="116" t="s">
        <v>37</v>
      </c>
      <c r="C2" s="116"/>
      <c r="D2" s="116"/>
    </row>
    <row r="3" spans="2:14" x14ac:dyDescent="0.25">
      <c r="B3" s="116"/>
      <c r="C3" s="116"/>
      <c r="D3" s="116"/>
    </row>
    <row r="4" spans="2:14" x14ac:dyDescent="0.25">
      <c r="B4" s="116"/>
      <c r="C4" s="116"/>
      <c r="D4" s="116"/>
    </row>
    <row r="5" spans="2:14" x14ac:dyDescent="0.25">
      <c r="B5" s="116"/>
      <c r="C5" s="116"/>
      <c r="D5" s="116"/>
    </row>
    <row r="7" spans="2:14" ht="21.75" customHeight="1" x14ac:dyDescent="0.25">
      <c r="B7" s="117" t="s">
        <v>40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9" spans="2:14" s="15" customFormat="1" x14ac:dyDescent="0.25">
      <c r="B9" s="15" t="s">
        <v>10</v>
      </c>
      <c r="C9" s="15" t="s">
        <v>11</v>
      </c>
      <c r="D9" s="20" t="s">
        <v>12</v>
      </c>
      <c r="E9" s="15" t="s">
        <v>13</v>
      </c>
      <c r="F9" s="16" t="s">
        <v>14</v>
      </c>
      <c r="G9" s="20" t="s">
        <v>22</v>
      </c>
      <c r="H9" s="15" t="s">
        <v>15</v>
      </c>
      <c r="I9" s="15" t="s">
        <v>16</v>
      </c>
      <c r="J9" s="15" t="s">
        <v>17</v>
      </c>
      <c r="K9" s="93" t="s">
        <v>18</v>
      </c>
      <c r="L9" s="91" t="s">
        <v>19</v>
      </c>
      <c r="M9" s="91" t="s">
        <v>20</v>
      </c>
      <c r="N9" s="91" t="s">
        <v>21</v>
      </c>
    </row>
    <row r="10" spans="2:14" s="20" customFormat="1" ht="48.6" customHeight="1" x14ac:dyDescent="0.25">
      <c r="B10" s="5" t="s">
        <v>0</v>
      </c>
      <c r="C10" s="6" t="s">
        <v>1</v>
      </c>
      <c r="D10" s="6" t="s">
        <v>2</v>
      </c>
      <c r="E10" s="13" t="s">
        <v>3</v>
      </c>
      <c r="F10" s="12" t="s">
        <v>4</v>
      </c>
      <c r="G10" s="6" t="s">
        <v>5</v>
      </c>
      <c r="H10" s="7" t="s">
        <v>6</v>
      </c>
      <c r="I10" s="8" t="s">
        <v>7</v>
      </c>
      <c r="J10" s="6" t="s">
        <v>8</v>
      </c>
      <c r="K10" s="95" t="s">
        <v>25</v>
      </c>
      <c r="L10" s="94" t="s">
        <v>9</v>
      </c>
      <c r="M10" s="92" t="s">
        <v>26</v>
      </c>
      <c r="N10" s="92" t="s">
        <v>23</v>
      </c>
    </row>
    <row r="11" spans="2:14" s="20" customFormat="1" ht="48.6" customHeight="1" x14ac:dyDescent="0.25">
      <c r="B11" s="96" t="s">
        <v>41</v>
      </c>
      <c r="C11" s="113" t="s">
        <v>42</v>
      </c>
      <c r="D11" s="98" t="s">
        <v>43</v>
      </c>
      <c r="E11" s="99" t="s">
        <v>44</v>
      </c>
      <c r="F11" s="109">
        <v>45755</v>
      </c>
      <c r="G11" s="100" t="s">
        <v>45</v>
      </c>
      <c r="H11" s="109">
        <v>46160</v>
      </c>
      <c r="I11" s="106">
        <v>45000</v>
      </c>
      <c r="J11" s="111" t="s">
        <v>34</v>
      </c>
      <c r="K11" s="97">
        <v>0.68</v>
      </c>
      <c r="L11" s="101">
        <v>1</v>
      </c>
      <c r="M11" s="108">
        <v>225.07966000000002</v>
      </c>
      <c r="N11" s="108">
        <f>M11*I11</f>
        <v>10128584.700000001</v>
      </c>
    </row>
    <row r="12" spans="2:14" s="20" customFormat="1" ht="48.6" customHeight="1" x14ac:dyDescent="0.25">
      <c r="B12" s="96" t="s">
        <v>46</v>
      </c>
      <c r="C12" s="113" t="s">
        <v>47</v>
      </c>
      <c r="D12" s="98" t="s">
        <v>48</v>
      </c>
      <c r="E12" s="99" t="s">
        <v>49</v>
      </c>
      <c r="F12" s="109">
        <v>45769</v>
      </c>
      <c r="G12" s="100" t="s">
        <v>50</v>
      </c>
      <c r="H12" s="109">
        <v>46154</v>
      </c>
      <c r="I12" s="106">
        <v>37996</v>
      </c>
      <c r="J12" s="111" t="s">
        <v>35</v>
      </c>
      <c r="K12" s="97">
        <v>2395</v>
      </c>
      <c r="L12" s="101">
        <v>1</v>
      </c>
      <c r="M12" s="108">
        <v>0</v>
      </c>
      <c r="N12" s="108">
        <v>0</v>
      </c>
    </row>
    <row r="13" spans="2:14" s="20" customFormat="1" ht="48.6" customHeight="1" x14ac:dyDescent="0.25">
      <c r="B13" s="96" t="s">
        <v>51</v>
      </c>
      <c r="C13" s="113" t="s">
        <v>38</v>
      </c>
      <c r="D13" s="98" t="s">
        <v>52</v>
      </c>
      <c r="E13" s="99" t="s">
        <v>53</v>
      </c>
      <c r="F13" s="109">
        <v>46058</v>
      </c>
      <c r="G13" s="100" t="s">
        <v>39</v>
      </c>
      <c r="H13" s="109">
        <v>46167</v>
      </c>
      <c r="I13" s="106">
        <v>18000</v>
      </c>
      <c r="J13" s="111" t="s">
        <v>35</v>
      </c>
      <c r="K13" s="97">
        <v>1079.8499999999999</v>
      </c>
      <c r="L13" s="101">
        <v>1</v>
      </c>
      <c r="M13" s="108">
        <v>0</v>
      </c>
      <c r="N13" s="108">
        <v>0</v>
      </c>
    </row>
    <row r="14" spans="2:14" s="20" customFormat="1" ht="48.6" customHeight="1" x14ac:dyDescent="0.25">
      <c r="B14" s="96" t="s">
        <v>54</v>
      </c>
      <c r="C14" s="113" t="s">
        <v>55</v>
      </c>
      <c r="D14" s="98" t="s">
        <v>56</v>
      </c>
      <c r="E14" s="99" t="s">
        <v>57</v>
      </c>
      <c r="F14" s="109">
        <v>45749</v>
      </c>
      <c r="G14" s="100" t="s">
        <v>58</v>
      </c>
      <c r="H14" s="109">
        <v>46150</v>
      </c>
      <c r="I14" s="106">
        <v>1100000</v>
      </c>
      <c r="J14" s="111" t="s">
        <v>34</v>
      </c>
      <c r="K14" s="97">
        <v>1.1000000000000001</v>
      </c>
      <c r="L14" s="101">
        <v>100</v>
      </c>
      <c r="M14" s="108">
        <v>0</v>
      </c>
      <c r="N14" s="108">
        <v>0</v>
      </c>
    </row>
    <row r="15" spans="2:14" s="20" customFormat="1" ht="48.6" customHeight="1" x14ac:dyDescent="0.25">
      <c r="B15" s="96" t="s">
        <v>59</v>
      </c>
      <c r="C15" s="113" t="s">
        <v>60</v>
      </c>
      <c r="D15" s="98" t="s">
        <v>61</v>
      </c>
      <c r="E15" s="99" t="s">
        <v>62</v>
      </c>
      <c r="F15" s="109">
        <v>45981</v>
      </c>
      <c r="G15" s="100" t="s">
        <v>63</v>
      </c>
      <c r="H15" s="109">
        <v>46149</v>
      </c>
      <c r="I15" s="106">
        <v>4500</v>
      </c>
      <c r="J15" s="111" t="s">
        <v>35</v>
      </c>
      <c r="K15" s="97">
        <v>3117</v>
      </c>
      <c r="L15" s="101">
        <v>1</v>
      </c>
      <c r="M15" s="108">
        <v>0</v>
      </c>
      <c r="N15" s="108">
        <v>0</v>
      </c>
    </row>
    <row r="16" spans="2:14" s="20" customFormat="1" ht="27.75" customHeight="1" x14ac:dyDescent="0.25">
      <c r="B16" s="96" t="s">
        <v>64</v>
      </c>
      <c r="C16" s="114" t="s">
        <v>65</v>
      </c>
      <c r="D16" s="96" t="s">
        <v>66</v>
      </c>
      <c r="E16" s="102" t="s">
        <v>67</v>
      </c>
      <c r="F16" s="110">
        <v>45777</v>
      </c>
      <c r="G16" s="103" t="s">
        <v>68</v>
      </c>
      <c r="H16" s="110">
        <v>46161</v>
      </c>
      <c r="I16" s="107">
        <v>23996</v>
      </c>
      <c r="J16" s="112" t="s">
        <v>35</v>
      </c>
      <c r="K16" s="96">
        <v>7865</v>
      </c>
      <c r="L16" s="104">
        <v>1</v>
      </c>
      <c r="M16" s="108">
        <v>7865</v>
      </c>
      <c r="N16" s="108">
        <f>M16*I16</f>
        <v>188728540</v>
      </c>
    </row>
    <row r="17" spans="2:14" s="17" customFormat="1" ht="30" x14ac:dyDescent="0.25">
      <c r="B17" s="105" t="s">
        <v>69</v>
      </c>
      <c r="C17" s="115" t="s">
        <v>70</v>
      </c>
      <c r="D17" s="102" t="s">
        <v>71</v>
      </c>
      <c r="E17" s="102" t="s">
        <v>72</v>
      </c>
      <c r="F17" s="110">
        <v>46084</v>
      </c>
      <c r="G17" s="103" t="s">
        <v>73</v>
      </c>
      <c r="H17" s="110">
        <v>46149</v>
      </c>
      <c r="I17" s="107">
        <v>1299999</v>
      </c>
      <c r="J17" s="112" t="s">
        <v>34</v>
      </c>
      <c r="K17" s="96">
        <v>0.14899999999999999</v>
      </c>
      <c r="L17" s="104">
        <v>1</v>
      </c>
      <c r="M17" s="108">
        <v>49.764882499999999</v>
      </c>
      <c r="N17" s="108">
        <f>M17*I17</f>
        <v>64694297.485117495</v>
      </c>
    </row>
    <row r="20" spans="2:14" x14ac:dyDescent="0.25">
      <c r="B20" s="15" t="s">
        <v>36</v>
      </c>
    </row>
  </sheetData>
  <mergeCells count="2">
    <mergeCell ref="B2:D5"/>
    <mergeCell ref="B7:N7"/>
  </mergeCells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18" t="s">
        <v>30</v>
      </c>
      <c r="C2" s="118"/>
      <c r="D2" s="118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9" t="s">
        <v>31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18"/>
      <c r="C1" s="118"/>
      <c r="D1" s="118"/>
    </row>
    <row r="2" spans="1:14" ht="57.95" customHeight="1" x14ac:dyDescent="0.25">
      <c r="B2" s="118" t="s">
        <v>29</v>
      </c>
      <c r="C2" s="118"/>
      <c r="D2" s="118"/>
    </row>
    <row r="3" spans="1:14" ht="24.95" customHeight="1" x14ac:dyDescent="0.25">
      <c r="B3" s="117" t="s">
        <v>32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18" t="s">
        <v>29</v>
      </c>
      <c r="C2" s="118"/>
      <c r="D2" s="118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Pharma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2026-06-30T02:45:38Z</cp:lastPrinted>
  <dcterms:created xsi:type="dcterms:W3CDTF">2023-12-28T05:48:17Z</dcterms:created>
  <dcterms:modified xsi:type="dcterms:W3CDTF">2026-07-03T03:49:32Z</dcterms:modified>
</cp:coreProperties>
</file>