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Pharmaceutical" sheetId="1" r:id="rId1"/>
  </sheets>
  <definedNames>
    <definedName name="_xlnm._FilterDatabase" localSheetId="0" hidden="1">Pharmaceutical!$B$10:$N$109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1" i="1" l="1"/>
  <c r="N40" i="1"/>
  <c r="N39" i="1"/>
  <c r="N37" i="1"/>
  <c r="N34" i="1"/>
  <c r="N22" i="1"/>
  <c r="N21" i="1"/>
  <c r="N11" i="1"/>
</calcChain>
</file>

<file path=xl/sharedStrings.xml><?xml version="1.0" encoding="utf-8"?>
<sst xmlns="http://schemas.openxmlformats.org/spreadsheetml/2006/main" count="623" uniqueCount="401">
  <si>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</si>
  <si>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</si>
  <si>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</si>
  <si>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</si>
  <si>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</si>
  <si>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</si>
  <si>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</si>
  <si>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</si>
  <si>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</si>
  <si>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UNIT PRICE</t>
  </si>
  <si>
    <t>PACK SIZE</t>
  </si>
  <si>
    <t>TOTAL AWARDED VALUE IN LKR</t>
  </si>
  <si>
    <t xml:space="preserve">                                                                         TENDER AWARDS - 2023 August (Pharmaceutical Items)                           </t>
  </si>
  <si>
    <t>* Column L and M will be filled after issuing the indent</t>
  </si>
  <si>
    <t>2021/SPC/N/R/P/00007</t>
  </si>
  <si>
    <t>2021/SPC/N/R/P/00020</t>
  </si>
  <si>
    <t>2021/SPC/N/R/P/00022</t>
  </si>
  <si>
    <t>2021/SPC/N/R/P/00043</t>
  </si>
  <si>
    <t>2022/SPC/N/R/P/00047</t>
  </si>
  <si>
    <t>2022/SPC/N/C/P/00051</t>
  </si>
  <si>
    <t>2022/SPC/N/R/P/00052</t>
  </si>
  <si>
    <t>2022/SPC/X/C/P/00299</t>
  </si>
  <si>
    <t>2022/SPC/X/C/P/00575</t>
  </si>
  <si>
    <t>2023/SPC/N/C/P/00040</t>
  </si>
  <si>
    <t>2023/SPC/N/C/P/00077</t>
  </si>
  <si>
    <t>2023/SPC/N/R/P/00082</t>
  </si>
  <si>
    <t>2023/SPC/N/C/P/00086</t>
  </si>
  <si>
    <t>2023/SPC/N/C/P/00095</t>
  </si>
  <si>
    <t>2023/SPC/N/C/P/00097</t>
  </si>
  <si>
    <t>2023/SPC/N/R/P/00029</t>
  </si>
  <si>
    <t>2023/SPC/N/R/P/00062</t>
  </si>
  <si>
    <t>2023/SPC/N/R/P/00075</t>
  </si>
  <si>
    <t>2023/SPC/N/R/P/00081</t>
  </si>
  <si>
    <t>2023/SPC/N/R/P/00084</t>
  </si>
  <si>
    <t>2023/SPC/N/R/P/00105</t>
  </si>
  <si>
    <t>2023/SPC/N/R/P/00121</t>
  </si>
  <si>
    <t>2023/SPC/N/R/P/00122</t>
  </si>
  <si>
    <t>2023/SPC/N/R/P/00128</t>
  </si>
  <si>
    <t>2023/SPC/X/R/P/00191</t>
  </si>
  <si>
    <t>2023/SPC/X/C/P/00192</t>
  </si>
  <si>
    <t>2023/SPC/X/C/P/00195</t>
  </si>
  <si>
    <t>2023/SPC/E/R/P/00129</t>
  </si>
  <si>
    <t>2023/SPC/E/R/P/0009</t>
  </si>
  <si>
    <t>2023/SPC/E/R/P/0008</t>
  </si>
  <si>
    <t>2023/SPC/E/R/P/0013</t>
  </si>
  <si>
    <t>2023/SPC/E/R/P/0044</t>
  </si>
  <si>
    <t>2024/SPC/N/R/P/00025</t>
  </si>
  <si>
    <t>2024/SPC/N/C/P/00068</t>
  </si>
  <si>
    <t>01500301</t>
  </si>
  <si>
    <t>01204403</t>
  </si>
  <si>
    <t>01206301</t>
  </si>
  <si>
    <t>00902001</t>
  </si>
  <si>
    <t>01201702</t>
  </si>
  <si>
    <t>01204201</t>
  </si>
  <si>
    <t>01301801</t>
  </si>
  <si>
    <t>01205902</t>
  </si>
  <si>
    <t>00405301</t>
  </si>
  <si>
    <t>00905101</t>
  </si>
  <si>
    <t>01107501</t>
  </si>
  <si>
    <t>01103001</t>
  </si>
  <si>
    <t>00205301</t>
  </si>
  <si>
    <t>00404002</t>
  </si>
  <si>
    <t>00405801</t>
  </si>
  <si>
    <t>00800501</t>
  </si>
  <si>
    <t>00101502</t>
  </si>
  <si>
    <t>00103002</t>
  </si>
  <si>
    <t>00105601</t>
  </si>
  <si>
    <t>01201904</t>
  </si>
  <si>
    <t>01202001</t>
  </si>
  <si>
    <t>01207101</t>
  </si>
  <si>
    <t>01207402</t>
  </si>
  <si>
    <t>01300701</t>
  </si>
  <si>
    <t>01501201</t>
  </si>
  <si>
    <t>00204001</t>
  </si>
  <si>
    <t>00204301</t>
  </si>
  <si>
    <t>00204401</t>
  </si>
  <si>
    <t>00204501</t>
  </si>
  <si>
    <t>00302902</t>
  </si>
  <si>
    <t>01201103</t>
  </si>
  <si>
    <t>01202204</t>
  </si>
  <si>
    <t>01203601</t>
  </si>
  <si>
    <t>01203602</t>
  </si>
  <si>
    <t>01203803</t>
  </si>
  <si>
    <t>01204601</t>
  </si>
  <si>
    <t>01204901</t>
  </si>
  <si>
    <t>01204904</t>
  </si>
  <si>
    <t>01207901</t>
  </si>
  <si>
    <t>01201202</t>
  </si>
  <si>
    <t>01202401</t>
  </si>
  <si>
    <t>01206302</t>
  </si>
  <si>
    <t>01203501</t>
  </si>
  <si>
    <t>01202703</t>
  </si>
  <si>
    <t>01202002</t>
  </si>
  <si>
    <t>01206401</t>
  </si>
  <si>
    <t>01207001</t>
  </si>
  <si>
    <t>01206802</t>
  </si>
  <si>
    <t>01200303</t>
  </si>
  <si>
    <t>01200501</t>
  </si>
  <si>
    <t>01201201</t>
  </si>
  <si>
    <t>01204802</t>
  </si>
  <si>
    <t>01203901</t>
  </si>
  <si>
    <t>01201701</t>
  </si>
  <si>
    <t>01201902</t>
  </si>
  <si>
    <t>01201401</t>
  </si>
  <si>
    <t>01206901</t>
  </si>
  <si>
    <t>01203201</t>
  </si>
  <si>
    <t>01202203</t>
  </si>
  <si>
    <t>01203301</t>
  </si>
  <si>
    <t>01202202</t>
  </si>
  <si>
    <t>01200901</t>
  </si>
  <si>
    <t>01202101</t>
  </si>
  <si>
    <t>01202801</t>
  </si>
  <si>
    <t>01205702</t>
  </si>
  <si>
    <t>01201601</t>
  </si>
  <si>
    <t>01206101</t>
  </si>
  <si>
    <t>01202201</t>
  </si>
  <si>
    <t>01202804</t>
  </si>
  <si>
    <t>01206701</t>
  </si>
  <si>
    <t>01206402</t>
  </si>
  <si>
    <t>01208501</t>
  </si>
  <si>
    <t>01200502</t>
  </si>
  <si>
    <t>01210101</t>
  </si>
  <si>
    <t>01201703</t>
  </si>
  <si>
    <t>01204702</t>
  </si>
  <si>
    <t>01204701</t>
  </si>
  <si>
    <t>01208902</t>
  </si>
  <si>
    <t>01204101</t>
  </si>
  <si>
    <t>01209001</t>
  </si>
  <si>
    <t>01208901</t>
  </si>
  <si>
    <t>01210501</t>
  </si>
  <si>
    <t>01204301</t>
  </si>
  <si>
    <t>01208101</t>
  </si>
  <si>
    <t>01204002</t>
  </si>
  <si>
    <t>00206901</t>
  </si>
  <si>
    <t>01500602</t>
  </si>
  <si>
    <t>01502003</t>
  </si>
  <si>
    <t>00200401</t>
  </si>
  <si>
    <t>00501502</t>
  </si>
  <si>
    <t>00000803</t>
  </si>
  <si>
    <t>00304502</t>
  </si>
  <si>
    <t xml:space="preserve">Propofol IV infusion 20ml ampoule/vial
 </t>
  </si>
  <si>
    <t xml:space="preserve">Imatinib mesilate capsules 400mg
 </t>
  </si>
  <si>
    <t xml:space="preserve">Lenalidomide capsules 5mg
 </t>
  </si>
  <si>
    <t xml:space="preserve">Balanced salt solution 500ml plastic bottle
 </t>
  </si>
  <si>
    <t xml:space="preserve">Cytarabine inj. 100mg in 1mlvial ,Preservative free </t>
  </si>
  <si>
    <t xml:space="preserve">Everolimus tablet 0.25mg  </t>
  </si>
  <si>
    <t xml:space="preserve">Tolterodine tablet 1mg  </t>
  </si>
  <si>
    <t>Interferone beta 1a injection 44mcg PFS</t>
  </si>
  <si>
    <t xml:space="preserve">Human Albumin Sol. 20%, 50mLBot. </t>
  </si>
  <si>
    <t xml:space="preserve">Sodium Hyaluronate 1.8%1mL-1.5mL PFS </t>
  </si>
  <si>
    <t xml:space="preserve">Metronidazole Gel 0.75% -1% w/w, 30g Tube </t>
  </si>
  <si>
    <t xml:space="preserve">Thymol crystals  </t>
  </si>
  <si>
    <t xml:space="preserve">Abciximab IV Infu. 10mg/5mLVial </t>
  </si>
  <si>
    <t xml:space="preserve">Epoetin Inj. 4000IU PFS  </t>
  </si>
  <si>
    <t xml:space="preserve">Eltrombopag Tab.  50mg  </t>
  </si>
  <si>
    <t xml:space="preserve">Metoclopramide Tab. 10mg  </t>
  </si>
  <si>
    <t xml:space="preserve">Cefotaxime for Inj. 1g Vial  </t>
  </si>
  <si>
    <t xml:space="preserve">Clarithromycin for Infusion500mg Vial </t>
  </si>
  <si>
    <t xml:space="preserve">Norfloxacin Tab. 400 mg  </t>
  </si>
  <si>
    <t xml:space="preserve">Cytarabine Inj. 100mg/mLVial ,Preservative free </t>
  </si>
  <si>
    <t xml:space="preserve">Fluorouracil Inj. 1g in  20mLVial </t>
  </si>
  <si>
    <t xml:space="preserve">Gemcitabine HClInj. 200mg Vial </t>
  </si>
  <si>
    <t xml:space="preserve">Flutamide Tab. 250mg  </t>
  </si>
  <si>
    <t xml:space="preserve">Octreotide Inj. 50mcg in1mL  Amp. </t>
  </si>
  <si>
    <t xml:space="preserve">Sodium Citrate Powder  </t>
  </si>
  <si>
    <t xml:space="preserve">Pancuronium Inj. 4mg/2mLAmp. </t>
  </si>
  <si>
    <t xml:space="preserve">Dopamine HCl Inj. 200mg/5mLAmp. </t>
  </si>
  <si>
    <t xml:space="preserve">Metaraminol Inj.  10mg/1mL Amp  </t>
  </si>
  <si>
    <t xml:space="preserve">Noradrenaline Inj. 4mg/2mL Amp  </t>
  </si>
  <si>
    <t xml:space="preserve">Phenylephrine Inj. 10mg/1mLVial </t>
  </si>
  <si>
    <t xml:space="preserve">Venlafaxine HCl Cap. (ER) 75mg  </t>
  </si>
  <si>
    <t xml:space="preserve">Doxorubicin HCl Inj. 2mg/mL in  25mL  Vial </t>
  </si>
  <si>
    <t xml:space="preserve">Methotrexate Inj. 1g/10mL Vial  </t>
  </si>
  <si>
    <t xml:space="preserve">Carboplatin inj.150mg/15mLVial with Diluent </t>
  </si>
  <si>
    <t xml:space="preserve">Carboplatin Inj. 450mg/45mLVial </t>
  </si>
  <si>
    <t xml:space="preserve">Oxaliplatin Inj. 100mg in 20mLVial </t>
  </si>
  <si>
    <t xml:space="preserve">Sorafenib Tab. 200mg  </t>
  </si>
  <si>
    <t xml:space="preserve">Paclitaxel Inj. 30mg/5mLVial </t>
  </si>
  <si>
    <t xml:space="preserve">Paclitaxel Inj.260mg </t>
  </si>
  <si>
    <t xml:space="preserve">Lenalidomide Cap. 5mg  </t>
  </si>
  <si>
    <t xml:space="preserve">Exemestane Tab. 25mg  </t>
  </si>
  <si>
    <t xml:space="preserve">Epirubicin HCl Inj.50mg/25mL Vial </t>
  </si>
  <si>
    <t xml:space="preserve">Vincristine SuIphate Inj.1mg/mL Vial </t>
  </si>
  <si>
    <t xml:space="preserve">Lenalidomide Cap. 10mg  </t>
  </si>
  <si>
    <t xml:space="preserve">Hydroxyurea (Hydroxycarbamide)Cap.  500mg </t>
  </si>
  <si>
    <t xml:space="preserve">Etoposide Cap. 50mg  </t>
  </si>
  <si>
    <t xml:space="preserve">Imatinib mesilateCap/Tab 400mg </t>
  </si>
  <si>
    <t xml:space="preserve">Gemcitabine Inj. 1g Vial  </t>
  </si>
  <si>
    <t xml:space="preserve">Thalidomide Cap. 100mg  </t>
  </si>
  <si>
    <t xml:space="preserve">Bicalutamide  Tab. 50mg  </t>
  </si>
  <si>
    <t xml:space="preserve">Tamoxifen Tab. 20mg  </t>
  </si>
  <si>
    <t xml:space="preserve">Cyclophosphamide for Inj 200mgVial </t>
  </si>
  <si>
    <t xml:space="preserve">Melphalan Tab 2mg  </t>
  </si>
  <si>
    <t xml:space="preserve">Epirubicin HCl Inj.10mg Vial </t>
  </si>
  <si>
    <t xml:space="preserve">Docetaxel Inj. 80mg/2mL Vial  </t>
  </si>
  <si>
    <t xml:space="preserve">Procarbazine Cap. 50mg  </t>
  </si>
  <si>
    <t xml:space="preserve">Cytarabine Inj. 100mg/5mL Vial(Not for Intrathecal use) </t>
  </si>
  <si>
    <t xml:space="preserve">Fluorouraci Inj. 250mg/10mLVial </t>
  </si>
  <si>
    <t xml:space="preserve">Mitomycin for Inj. 2mg Vial  </t>
  </si>
  <si>
    <t xml:space="preserve">Letrozole Tab. 2.5mg  </t>
  </si>
  <si>
    <t xml:space="preserve">Asparaginase Inj.10,000IU Vial </t>
  </si>
  <si>
    <t>MethotrexateInj. 50mg/2mL Vial(without preser.)</t>
  </si>
  <si>
    <t xml:space="preserve">Dacarbazine Inj. 200mgVial </t>
  </si>
  <si>
    <t xml:space="preserve">Methotrexate In. 50mg/2mL Vial  </t>
  </si>
  <si>
    <t xml:space="preserve">Dactinomycin for Injection(Actinomycin) 500mcg Vial </t>
  </si>
  <si>
    <t xml:space="preserve">Mercaptopurine Tab. 50mg  </t>
  </si>
  <si>
    <t xml:space="preserve">Lecucovorin Tab 15mg(Folinic acid) </t>
  </si>
  <si>
    <t xml:space="preserve">Rituximab Inj.500mg in 50mL Vial </t>
  </si>
  <si>
    <t xml:space="preserve">Capecitabine Tab. 500mg  </t>
  </si>
  <si>
    <t xml:space="preserve">Filgrastim Inj 300mcg in0.5mL-1mL, PFS/Vial </t>
  </si>
  <si>
    <t xml:space="preserve">Methotrexate Tab. 2.5mg  </t>
  </si>
  <si>
    <t>Lecucovorin Cal.(Folinic acid) 15mg / 2mL Amp./Vial</t>
  </si>
  <si>
    <t xml:space="preserve">Anastrozole Tab. 1mg  </t>
  </si>
  <si>
    <t xml:space="preserve">Thalidomide Cap. 50mg  </t>
  </si>
  <si>
    <t xml:space="preserve">Abiraterone Acetate Tab.250mg </t>
  </si>
  <si>
    <t xml:space="preserve">Melphalan Inj. 50mgPowder with Solvent </t>
  </si>
  <si>
    <t xml:space="preserve">Mesna Inj. 200mgin 2mL Vial/Ampoule </t>
  </si>
  <si>
    <t xml:space="preserve">Cytarabine Inj.1g in 10mL  Vial </t>
  </si>
  <si>
    <t xml:space="preserve">Sunitinib Malate Cap.12.5mg </t>
  </si>
  <si>
    <t xml:space="preserve">Sunitinib Malate capsule 50mg  </t>
  </si>
  <si>
    <t xml:space="preserve">Nilotinib Cap 200mg  </t>
  </si>
  <si>
    <t xml:space="preserve">Erlotinib HClTab. 150mg </t>
  </si>
  <si>
    <t xml:space="preserve">Bendamustine HCl Inj.100mg/20mL Vial </t>
  </si>
  <si>
    <t xml:space="preserve">Nilotinib Cap 150mg  </t>
  </si>
  <si>
    <t xml:space="preserve">Fulvestrant Inj.250mg/5mL  PFS </t>
  </si>
  <si>
    <t xml:space="preserve">Gefitinib Tab. 250mg  </t>
  </si>
  <si>
    <t xml:space="preserve">Pazopanib Tab.  200mg  </t>
  </si>
  <si>
    <t xml:space="preserve">Dasatinib Tab.  50mg  </t>
  </si>
  <si>
    <t>Tenecteplase Inj.40mg Vial</t>
  </si>
  <si>
    <t xml:space="preserve">Isoflurane 250mL  Bot.  </t>
  </si>
  <si>
    <t xml:space="preserve">Bupivacaine 0.5%+Glucose 8% Inj 4ml Amp. </t>
  </si>
  <si>
    <t>Spironolactone Tab. 25 mg</t>
  </si>
  <si>
    <t xml:space="preserve">Adrenaline/Epinephrin Inj.1mg/1mL Amp. </t>
  </si>
  <si>
    <t xml:space="preserve">Morphine Tab. 30mg  </t>
  </si>
  <si>
    <t xml:space="preserve">Topiramate Tab.  50mg  </t>
  </si>
  <si>
    <t>DHS/RP/389/21</t>
  </si>
  <si>
    <t>DHS/P/WW/49/21</t>
  </si>
  <si>
    <t>DHS/RP/418/21</t>
  </si>
  <si>
    <t>DHS/RP/316/21</t>
  </si>
  <si>
    <t>DHS/RP/358/22</t>
  </si>
  <si>
    <t>DHS/RP/353/22</t>
  </si>
  <si>
    <t>DHS/RP/347/22</t>
  </si>
  <si>
    <t>DHS/RP/352/22</t>
  </si>
  <si>
    <t>DHS/RP/M/ICL/037/22</t>
  </si>
  <si>
    <t>DHS/RP/672/23</t>
  </si>
  <si>
    <t>DHS/RP/774/23</t>
  </si>
  <si>
    <t>DHS/RP/651/23</t>
  </si>
  <si>
    <t>DHS/RP/531/23</t>
  </si>
  <si>
    <t>DHS/P/M/WW/04/23</t>
  </si>
  <si>
    <t>DHS/RP/546/23</t>
  </si>
  <si>
    <t>DHS/RP/788/23</t>
  </si>
  <si>
    <t>DHS/RP/477/23</t>
  </si>
  <si>
    <t>DHS/RQ/561/23</t>
  </si>
  <si>
    <t>DHS/RP/589/23</t>
  </si>
  <si>
    <t>DHS/RP/299/23</t>
  </si>
  <si>
    <t>DHS/RP/366/23</t>
  </si>
  <si>
    <t>DHS/RP/397/23</t>
  </si>
  <si>
    <t>DHS/RP/375/23</t>
  </si>
  <si>
    <t>DHS/RP/353/23</t>
  </si>
  <si>
    <t>DHS/RP/439/23</t>
  </si>
  <si>
    <t>DHS/RP/210/23</t>
  </si>
  <si>
    <t>DHS/RP/566/23</t>
  </si>
  <si>
    <t>DHS/RP/548/23</t>
  </si>
  <si>
    <t>DHS/RP/507/23</t>
  </si>
  <si>
    <t>DHS/RP/559/23</t>
  </si>
  <si>
    <t>DHS/RP/641/23</t>
  </si>
  <si>
    <t>DHS/RP/EP/701/23</t>
  </si>
  <si>
    <t>DHS/RP/EP/702/23</t>
  </si>
  <si>
    <t>DHS/RP/EP/703/23</t>
  </si>
  <si>
    <t>DHS/RP/EP/704/23</t>
  </si>
  <si>
    <t>DHS/RP/EP/705/23</t>
  </si>
  <si>
    <t>DHS/RP/EP/706/23</t>
  </si>
  <si>
    <t>DHS/RP/EP/707/23</t>
  </si>
  <si>
    <t>DHS/RP/EP/708/23</t>
  </si>
  <si>
    <t>DHS/RP/EP/709/23</t>
  </si>
  <si>
    <t>DHS/RP/EP/710/23</t>
  </si>
  <si>
    <t>DHS/RP/EP/711/23</t>
  </si>
  <si>
    <t>DHS/RP/EP/712/23</t>
  </si>
  <si>
    <t>DHS/RP/EP/713/23</t>
  </si>
  <si>
    <t>DHS/RP/EP/714/23</t>
  </si>
  <si>
    <t>DHS/RP/EP/720/23</t>
  </si>
  <si>
    <t>DHS/RP/EP/724/23</t>
  </si>
  <si>
    <t>DHS/RP/EP/725/23</t>
  </si>
  <si>
    <t>DHS/RP/EP/726/23</t>
  </si>
  <si>
    <t>DHS/RP/EP/727/23</t>
  </si>
  <si>
    <t>DHS/RP/EP/728/23</t>
  </si>
  <si>
    <t>DHS/RP/EP/729/23</t>
  </si>
  <si>
    <t>DHS/RP/EP/730/23</t>
  </si>
  <si>
    <t>DHS/RP/EP/731/23</t>
  </si>
  <si>
    <t>DHS/RP/EP/732/23</t>
  </si>
  <si>
    <t>DHS/RP/EP/733/23</t>
  </si>
  <si>
    <t>DHS/RP/EP/734/23</t>
  </si>
  <si>
    <t>DHS/RP/EP/735/23</t>
  </si>
  <si>
    <t>DHS/RP/EP/736/23</t>
  </si>
  <si>
    <t>DHS/RP/EP/737/23</t>
  </si>
  <si>
    <t>DHS/RP/EP/739/23</t>
  </si>
  <si>
    <t>DHS/RP/EP/740/23</t>
  </si>
  <si>
    <t>DHS/RP/EP/741/23</t>
  </si>
  <si>
    <t>DHS/RP/EP/742/23</t>
  </si>
  <si>
    <t>DHS/RP/EP/743/23</t>
  </si>
  <si>
    <t>DHS/RP/EP/744/23</t>
  </si>
  <si>
    <t>DHS/RP/EP/745/23</t>
  </si>
  <si>
    <t>DHS/RP/EP/746/23</t>
  </si>
  <si>
    <t>DHS/RP/EP/747/23</t>
  </si>
  <si>
    <t>DHS/RP/EP/748/23</t>
  </si>
  <si>
    <t>DHS/RP/EP/750/23</t>
  </si>
  <si>
    <t>DHS/RP/EP/751/23</t>
  </si>
  <si>
    <t>DHS/RP/EP/754/23</t>
  </si>
  <si>
    <t>DHS/RP/EP/755/23</t>
  </si>
  <si>
    <t>DHS/RP/EP/756/23</t>
  </si>
  <si>
    <t>DHS/RP/EP/757/23</t>
  </si>
  <si>
    <t>DHS/RP/EP/759/23</t>
  </si>
  <si>
    <t>DHS/RP/EP/696/23</t>
  </si>
  <si>
    <t>DHS/RP/EP/697/23</t>
  </si>
  <si>
    <t>DHS/RP/EP/698/23</t>
  </si>
  <si>
    <t>DHS/RP/EP/699/23</t>
  </si>
  <si>
    <t>DHS/RP/EP/700/23</t>
  </si>
  <si>
    <t>DHS/RP/EP/686/23</t>
  </si>
  <si>
    <t>DHS/RP/EP/687/23</t>
  </si>
  <si>
    <t>DHS/RP/EP/688/23</t>
  </si>
  <si>
    <t>DHS/RP/EP/689/23</t>
  </si>
  <si>
    <t>DHS/RP/EP/690/23</t>
  </si>
  <si>
    <t>DHS/RP/EP/691/23</t>
  </si>
  <si>
    <t>DHS/RP/EP/692/23</t>
  </si>
  <si>
    <t>DHS/RP/EP/693/23</t>
  </si>
  <si>
    <t>DHS/RP/EP/694/23</t>
  </si>
  <si>
    <t>DHS/RP/EP/695/23</t>
  </si>
  <si>
    <t>DHS/RP/EP/778/23</t>
  </si>
  <si>
    <t>DHS/RP/EP/779/23</t>
  </si>
  <si>
    <t>DHS/RP/EP/777/23</t>
  </si>
  <si>
    <t>DHS/RP/EP/791/23</t>
  </si>
  <si>
    <t>DHS/RP/EP/793/20</t>
  </si>
  <si>
    <t>DHS/P/WW/03/24</t>
  </si>
  <si>
    <t>DHS/P/WW/26/24</t>
  </si>
  <si>
    <t>Reliance Life Sciences pvt ltd - India</t>
  </si>
  <si>
    <t>Lenstech Innovations (Pvt) Ltd - SL</t>
  </si>
  <si>
    <t>United Biotech Pvt Ltd - India</t>
  </si>
  <si>
    <t>BDR Pharmaceuticals International pvt ltd - India</t>
  </si>
  <si>
    <t>Eureka Life Science Pte Ltd - Singapore</t>
  </si>
  <si>
    <t>Reliance Life Sciience Pvt Ltd - India</t>
  </si>
  <si>
    <t>George Steuart Health (pvt Ltd) - SL</t>
  </si>
  <si>
    <t>Zentiva Pvt Ltd - SL</t>
  </si>
  <si>
    <t>Pharma Associates - SL</t>
  </si>
  <si>
    <t>Ceyoka (pvt) Ltd - SL</t>
  </si>
  <si>
    <t>Beacon Pharmaceuticals Ltd - Bangladesh</t>
  </si>
  <si>
    <t>Emar Pharma Pvt Ltd - SL</t>
  </si>
  <si>
    <t>Karnataka Antibiotics &amp; Pharmaceuticals Ltd - India</t>
  </si>
  <si>
    <t>Chamee Chemist - SL</t>
  </si>
  <si>
    <t>Searle Pakistan Ltd - Pakistan</t>
  </si>
  <si>
    <t>United Biotech (Pvt) Ltd - India</t>
  </si>
  <si>
    <t>The Esses Pharmacy (pvt) Ltd - SL</t>
  </si>
  <si>
    <t>Zydus Life Sciences Ltd - India</t>
  </si>
  <si>
    <t>Eureka Life Sciences Pte Ltd - Singapore</t>
  </si>
  <si>
    <t>Klintas Pvt Ltd - SL</t>
  </si>
  <si>
    <t>Ciron Drugs &amp; Pharmaceuticals Pvt Ltd - India</t>
  </si>
  <si>
    <t>Crion Drugs &amp; Pharmceuticals Pvt Ltd - India</t>
  </si>
  <si>
    <t>Klintas (pvt) Ltd -SL</t>
  </si>
  <si>
    <t>Steril - Gene Life Sciences Pvt Ltd - India</t>
  </si>
  <si>
    <t>Klintas (Pvt) Ltd - SL</t>
  </si>
  <si>
    <t>Inventia Healthcare (Pvt) Ltd - India</t>
  </si>
  <si>
    <t>Khandelwal Laboratories Pvt Ltd - India</t>
  </si>
  <si>
    <t>Yaden International (Pvt) Ltd - SL</t>
  </si>
  <si>
    <t>Softcare International (Pvt) Ltd, - SL</t>
  </si>
  <si>
    <t>George Steuart Health (Pvt) Ltd - SL</t>
  </si>
  <si>
    <t>Essess Pharmacy pvt Ltd. - SL</t>
  </si>
  <si>
    <t>Imperial Life Sciences (Pvt) Ltd. - SL</t>
  </si>
  <si>
    <t>Gorge Steuart Health Pvt Ltd - SL</t>
  </si>
  <si>
    <t>Imperial Life Sciences Pvt Ltd-SL</t>
  </si>
  <si>
    <t>Yaden International Pvt Ltd -SL</t>
  </si>
  <si>
    <t>George Steuart Health Pvt Ltd - SL</t>
  </si>
  <si>
    <t>Yaden International Pvt Ltd - SL</t>
  </si>
  <si>
    <t>ABC Pharma Services (pvt) Ltd - SL</t>
  </si>
  <si>
    <t>ABC Pharma Service (Pvt) Ltd - SL</t>
  </si>
  <si>
    <t>The Esses Pharmacy Pvt Ltd - SL</t>
  </si>
  <si>
    <t>Markss HLC (Pvt) Ltd - SL</t>
  </si>
  <si>
    <t>ABC Pharma Services (Pvt) Ltd - SL</t>
  </si>
  <si>
    <t>Euro Asian Pharma Pvt Ltd - SL</t>
  </si>
  <si>
    <t>Ceyoka (Pvt) Ltd - SL</t>
  </si>
  <si>
    <t>Verve Human Care Laboratories - India</t>
  </si>
  <si>
    <t>Pharmafabricon - India</t>
  </si>
  <si>
    <t>USD</t>
  </si>
  <si>
    <t>LKR</t>
  </si>
  <si>
    <t>B.Braun Medical Industries SDN BHD - Malaysia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</si>
  <si>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</si>
  <si>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</si>
  <si>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</si>
  <si>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</si>
  <si>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</si>
  <si>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</si>
  <si>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</si>
  <si>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</si>
  <si>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</si>
  <si>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</si>
  <si>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</si>
  <si>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</si>
  <si>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</si>
  <si>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Khandelwal Laboratories ltd - India</t>
  </si>
  <si>
    <t xml:space="preserve">A.Baur &amp; Co. (Pvt) Ltd - SL </t>
  </si>
  <si>
    <t>Vision 2020 Techno - Battaramulla</t>
  </si>
  <si>
    <t>UNIT PRICE FOR EACH (LKR)</t>
  </si>
  <si>
    <r>
      <rPr>
        <b/>
        <sz val="12"/>
        <color theme="1"/>
        <rFont val="Calibri"/>
        <family val="2"/>
        <scheme val="minor"/>
      </rPr>
      <t xml:space="preserve">Inquiries : Procurement Monitoring Unit      </t>
    </r>
    <r>
      <rPr>
        <sz val="11"/>
        <color theme="1"/>
        <rFont val="Calibri"/>
        <family val="2"/>
        <scheme val="minor"/>
      </rPr>
      <t xml:space="preserve">                                    Contact No + 94 11-2055807, + 94 11-2320356 (Extention - 607)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</si>
</sst>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65" fontId="0" fillId="2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left" vertical="center" wrapText="1"/>
    </xf>
    <xf numFmtId="166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0" fillId="2" borderId="1" xfId="0" quotePrefix="1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43" fontId="2" fillId="0" borderId="1" xfId="1" applyFont="1" applyBorder="1" applyAlignment="1">
      <alignment horizontal="center" vertical="center" wrapText="1"/>
    </xf>
    <xf numFmtId="43" fontId="0" fillId="2" borderId="1" xfId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43" fontId="0" fillId="2" borderId="1" xfId="1" applyFont="1" applyFill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vertical="center"/>
    </xf>
    <xf numFmtId="166" fontId="0" fillId="2" borderId="1" xfId="0" applyNumberFormat="1" applyFill="1" applyBorder="1" applyAlignment="1">
      <alignment vertical="center"/>
    </xf>
    <xf numFmtId="49" fontId="0" fillId="2" borderId="1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4">
    <cellStyle name="Comma" xfId="1" builtinId="3"/>
    <cellStyle name="Comma 3" xfId="2"/>
    <cellStyle name="Normal" xfId="0" builtinId="0"/>
    <cellStyle name="Normal 3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11"/>
  <sheetViews>
    <sheetView tabSelected="1" workbookViewId="0">
      <selection activeCell="D12" sqref="D12"/>
    </sheetView>
  </sheetViews>
  <sheetFormatPr defaultColWidth="8.7109375" defaultRowHeight="15" x14ac:dyDescent="0.25"/>
  <cols>
    <col min="1" max="1" width="8.7109375" style="15"/>
    <col min="2" max="2" width="21.42578125" style="23" customWidth="1"/>
    <col min="3" max="3" width="10.85546875" style="21" customWidth="1"/>
    <col min="4" max="4" width="26.28515625" style="2" customWidth="1"/>
    <col min="5" max="5" width="19.42578125" style="21" customWidth="1"/>
    <col min="6" max="6" width="12.28515625" style="22" customWidth="1"/>
    <col min="7" max="7" width="25.85546875" style="15" customWidth="1"/>
    <col min="8" max="8" width="13.85546875" style="15" customWidth="1"/>
    <col min="9" max="9" width="14.5703125" style="15" customWidth="1"/>
    <col min="10" max="10" width="10.42578125" style="15" customWidth="1"/>
    <col min="11" max="11" width="11.7109375" style="24" customWidth="1"/>
    <col min="12" max="12" width="9.7109375" style="15" customWidth="1"/>
    <col min="13" max="13" width="17.140625" style="24" customWidth="1"/>
    <col min="14" max="14" width="18.5703125" style="24" customWidth="1"/>
    <col min="15" max="16384" width="8.7109375" style="15"/>
  </cols>
  <sheetData>
    <row r="2" spans="2:14" ht="14.45" customHeight="1" x14ac:dyDescent="0.25">
      <c r="B2" s="32" t="s">
        <v>400</v>
      </c>
      <c r="C2" s="32"/>
      <c r="D2" s="32"/>
      <c r="E2" s="25"/>
      <c r="I2" s="23"/>
    </row>
    <row r="3" spans="2:14" x14ac:dyDescent="0.25">
      <c r="B3" s="32"/>
      <c r="C3" s="32"/>
      <c r="D3" s="32"/>
      <c r="E3" s="25"/>
      <c r="I3" s="23"/>
    </row>
    <row r="4" spans="2:14" x14ac:dyDescent="0.25">
      <c r="B4" s="32"/>
      <c r="C4" s="32"/>
      <c r="D4" s="32"/>
      <c r="E4" s="25"/>
      <c r="I4" s="23"/>
    </row>
    <row r="5" spans="2:14" x14ac:dyDescent="0.25">
      <c r="B5" s="32"/>
      <c r="C5" s="32"/>
      <c r="D5" s="32"/>
      <c r="E5" s="25"/>
      <c r="I5" s="23"/>
    </row>
    <row r="6" spans="2:14" ht="14.45" x14ac:dyDescent="0.35">
      <c r="I6" s="23"/>
    </row>
    <row r="7" spans="2:14" ht="27.95" customHeight="1" x14ac:dyDescent="0.35">
      <c r="B7" s="33" t="s">
        <v>12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2:14" ht="14.45" x14ac:dyDescent="0.35">
      <c r="I8" s="23"/>
    </row>
    <row r="9" spans="2:14" s="21" customFormat="1" ht="14.45" x14ac:dyDescent="0.35">
      <c r="B9" s="21" t="s">
        <v>383</v>
      </c>
      <c r="C9" s="21" t="s">
        <v>384</v>
      </c>
      <c r="D9" s="25" t="s">
        <v>385</v>
      </c>
      <c r="E9" s="21" t="s">
        <v>386</v>
      </c>
      <c r="F9" s="22" t="s">
        <v>387</v>
      </c>
      <c r="G9" s="21" t="s">
        <v>388</v>
      </c>
      <c r="H9" s="21" t="s">
        <v>389</v>
      </c>
      <c r="I9" s="21" t="s">
        <v>390</v>
      </c>
      <c r="J9" s="21" t="s">
        <v>391</v>
      </c>
      <c r="K9" s="26" t="s">
        <v>392</v>
      </c>
      <c r="L9" s="21" t="s">
        <v>393</v>
      </c>
      <c r="M9" s="26" t="s">
        <v>394</v>
      </c>
      <c r="N9" s="26" t="s">
        <v>395</v>
      </c>
    </row>
    <row r="10" spans="2:14" s="21" customFormat="1" ht="43.5" x14ac:dyDescent="0.35">
      <c r="B10" s="1" t="s">
        <v>0</v>
      </c>
      <c r="C10" s="12" t="s">
        <v>1</v>
      </c>
      <c r="D10" s="12" t="s">
        <v>2</v>
      </c>
      <c r="E10" s="12" t="s">
        <v>3</v>
      </c>
      <c r="F10" s="13" t="s">
        <v>4</v>
      </c>
      <c r="G10" s="12" t="s">
        <v>5</v>
      </c>
      <c r="H10" s="12" t="s">
        <v>6</v>
      </c>
      <c r="I10" s="12" t="s">
        <v>7</v>
      </c>
      <c r="J10" s="12" t="s">
        <v>8</v>
      </c>
      <c r="K10" s="18" t="s">
        <v>9</v>
      </c>
      <c r="L10" s="12" t="s">
        <v>10</v>
      </c>
      <c r="M10" s="18" t="s">
        <v>399</v>
      </c>
      <c r="N10" s="18" t="s">
        <v>11</v>
      </c>
    </row>
    <row r="11" spans="2:14" ht="43.5" x14ac:dyDescent="0.35">
      <c r="B11" s="5" t="s">
        <v>14</v>
      </c>
      <c r="C11" s="4" t="s">
        <v>48</v>
      </c>
      <c r="D11" s="5" t="s">
        <v>140</v>
      </c>
      <c r="E11" s="3" t="s">
        <v>235</v>
      </c>
      <c r="F11" s="6">
        <v>45016</v>
      </c>
      <c r="G11" s="11" t="s">
        <v>382</v>
      </c>
      <c r="H11" s="6">
        <v>45147</v>
      </c>
      <c r="I11" s="7">
        <v>162000</v>
      </c>
      <c r="J11" s="8" t="s">
        <v>380</v>
      </c>
      <c r="K11" s="19">
        <v>1.89</v>
      </c>
      <c r="L11" s="8">
        <v>1</v>
      </c>
      <c r="M11" s="27">
        <v>611.17510229999993</v>
      </c>
      <c r="N11" s="27">
        <f>M11*I11</f>
        <v>99010366.572599992</v>
      </c>
    </row>
    <row r="12" spans="2:14" ht="43.5" x14ac:dyDescent="0.35">
      <c r="B12" s="5" t="s">
        <v>15</v>
      </c>
      <c r="C12" s="4" t="s">
        <v>49</v>
      </c>
      <c r="D12" s="5" t="s">
        <v>141</v>
      </c>
      <c r="E12" s="3" t="s">
        <v>236</v>
      </c>
      <c r="F12" s="14">
        <v>43945</v>
      </c>
      <c r="G12" s="11" t="s">
        <v>396</v>
      </c>
      <c r="H12" s="6">
        <v>45141</v>
      </c>
      <c r="I12" s="7">
        <v>52500</v>
      </c>
      <c r="J12" s="8" t="s">
        <v>380</v>
      </c>
      <c r="K12" s="19">
        <v>2.8</v>
      </c>
      <c r="L12" s="8">
        <v>10</v>
      </c>
      <c r="M12" s="27">
        <v>90.999999999999986</v>
      </c>
      <c r="N12" s="27">
        <v>4777499.9999999991</v>
      </c>
    </row>
    <row r="13" spans="2:14" ht="29.1" x14ac:dyDescent="0.35">
      <c r="B13" s="5" t="s">
        <v>16</v>
      </c>
      <c r="C13" s="4" t="s">
        <v>50</v>
      </c>
      <c r="D13" s="5" t="s">
        <v>142</v>
      </c>
      <c r="E13" s="3" t="s">
        <v>237</v>
      </c>
      <c r="F13" s="14">
        <v>45120</v>
      </c>
      <c r="G13" s="11" t="s">
        <v>334</v>
      </c>
      <c r="H13" s="6">
        <v>45153</v>
      </c>
      <c r="I13" s="7">
        <v>25020</v>
      </c>
      <c r="J13" s="8" t="s">
        <v>380</v>
      </c>
      <c r="K13" s="19">
        <v>0.28999999999999998</v>
      </c>
      <c r="L13" s="8">
        <v>1</v>
      </c>
      <c r="M13" s="27">
        <v>0</v>
      </c>
      <c r="N13" s="27">
        <v>0</v>
      </c>
    </row>
    <row r="14" spans="2:14" ht="43.5" x14ac:dyDescent="0.35">
      <c r="B14" s="5" t="s">
        <v>17</v>
      </c>
      <c r="C14" s="4" t="s">
        <v>51</v>
      </c>
      <c r="D14" s="5" t="s">
        <v>143</v>
      </c>
      <c r="E14" s="3" t="s">
        <v>238</v>
      </c>
      <c r="F14" s="14">
        <v>44854</v>
      </c>
      <c r="G14" s="11" t="s">
        <v>335</v>
      </c>
      <c r="H14" s="6">
        <v>45147</v>
      </c>
      <c r="I14" s="7">
        <v>10000</v>
      </c>
      <c r="J14" s="8" t="s">
        <v>381</v>
      </c>
      <c r="K14" s="19">
        <v>1650</v>
      </c>
      <c r="L14" s="8">
        <v>1</v>
      </c>
      <c r="M14" s="27">
        <v>1650</v>
      </c>
      <c r="N14" s="27">
        <v>16500000</v>
      </c>
    </row>
    <row r="15" spans="2:14" ht="29.1" x14ac:dyDescent="0.35">
      <c r="B15" s="5" t="s">
        <v>18</v>
      </c>
      <c r="C15" s="4" t="s">
        <v>52</v>
      </c>
      <c r="D15" s="5" t="s">
        <v>144</v>
      </c>
      <c r="E15" s="3" t="s">
        <v>239</v>
      </c>
      <c r="F15" s="14">
        <v>45078</v>
      </c>
      <c r="G15" s="11" t="s">
        <v>336</v>
      </c>
      <c r="H15" s="6">
        <v>45153</v>
      </c>
      <c r="I15" s="7">
        <v>7000</v>
      </c>
      <c r="J15" s="8" t="s">
        <v>380</v>
      </c>
      <c r="K15" s="19">
        <v>2</v>
      </c>
      <c r="L15" s="8">
        <v>1</v>
      </c>
      <c r="M15" s="27">
        <v>0</v>
      </c>
      <c r="N15" s="27">
        <v>0</v>
      </c>
    </row>
    <row r="16" spans="2:14" ht="29.1" x14ac:dyDescent="0.35">
      <c r="B16" s="5" t="s">
        <v>19</v>
      </c>
      <c r="C16" s="4" t="s">
        <v>53</v>
      </c>
      <c r="D16" s="5" t="s">
        <v>145</v>
      </c>
      <c r="E16" s="3" t="s">
        <v>240</v>
      </c>
      <c r="F16" s="14">
        <v>45057</v>
      </c>
      <c r="G16" s="11" t="s">
        <v>337</v>
      </c>
      <c r="H16" s="6">
        <v>45147</v>
      </c>
      <c r="I16" s="7">
        <v>240000</v>
      </c>
      <c r="J16" s="8" t="s">
        <v>380</v>
      </c>
      <c r="K16" s="19">
        <v>0.49</v>
      </c>
      <c r="L16" s="8">
        <v>1</v>
      </c>
      <c r="M16" s="27">
        <v>0</v>
      </c>
      <c r="N16" s="27">
        <v>0</v>
      </c>
    </row>
    <row r="17" spans="2:14" ht="29.1" x14ac:dyDescent="0.35">
      <c r="B17" s="5" t="s">
        <v>20</v>
      </c>
      <c r="C17" s="4" t="s">
        <v>54</v>
      </c>
      <c r="D17" s="5" t="s">
        <v>146</v>
      </c>
      <c r="E17" s="3" t="s">
        <v>241</v>
      </c>
      <c r="F17" s="14">
        <v>45020</v>
      </c>
      <c r="G17" s="11" t="s">
        <v>338</v>
      </c>
      <c r="H17" s="6">
        <v>45140</v>
      </c>
      <c r="I17" s="7">
        <v>72000</v>
      </c>
      <c r="J17" s="8" t="s">
        <v>380</v>
      </c>
      <c r="K17" s="19">
        <v>0.94</v>
      </c>
      <c r="L17" s="8">
        <v>1</v>
      </c>
      <c r="M17" s="27">
        <v>0</v>
      </c>
      <c r="N17" s="27">
        <v>0</v>
      </c>
    </row>
    <row r="18" spans="2:14" ht="29.1" x14ac:dyDescent="0.35">
      <c r="B18" s="5" t="s">
        <v>21</v>
      </c>
      <c r="C18" s="4" t="s">
        <v>55</v>
      </c>
      <c r="D18" s="9" t="s">
        <v>147</v>
      </c>
      <c r="E18" s="3" t="s">
        <v>242</v>
      </c>
      <c r="F18" s="14">
        <v>45057</v>
      </c>
      <c r="G18" s="11" t="s">
        <v>397</v>
      </c>
      <c r="H18" s="6">
        <v>45147</v>
      </c>
      <c r="I18" s="7">
        <v>4800</v>
      </c>
      <c r="J18" s="8" t="s">
        <v>381</v>
      </c>
      <c r="K18" s="19">
        <v>19000</v>
      </c>
      <c r="L18" s="8">
        <v>1</v>
      </c>
      <c r="M18" s="27">
        <v>0</v>
      </c>
      <c r="N18" s="27">
        <v>0</v>
      </c>
    </row>
    <row r="19" spans="2:14" ht="30" x14ac:dyDescent="0.25">
      <c r="B19" s="31" t="s">
        <v>22</v>
      </c>
      <c r="C19" s="28" t="s">
        <v>56</v>
      </c>
      <c r="D19" s="11" t="s">
        <v>148</v>
      </c>
      <c r="E19" s="3" t="s">
        <v>243</v>
      </c>
      <c r="F19" s="6">
        <v>45048</v>
      </c>
      <c r="G19" s="17" t="s">
        <v>339</v>
      </c>
      <c r="H19" s="29">
        <v>45142</v>
      </c>
      <c r="I19" s="30">
        <v>75000</v>
      </c>
      <c r="J19" s="17" t="s">
        <v>380</v>
      </c>
      <c r="K19" s="27">
        <v>25.5</v>
      </c>
      <c r="L19" s="17">
        <v>1</v>
      </c>
      <c r="M19" s="27">
        <v>0</v>
      </c>
      <c r="N19" s="27">
        <v>0</v>
      </c>
    </row>
    <row r="20" spans="2:14" ht="30" x14ac:dyDescent="0.25">
      <c r="B20" s="5" t="s">
        <v>23</v>
      </c>
      <c r="C20" s="4" t="s">
        <v>57</v>
      </c>
      <c r="D20" s="9" t="s">
        <v>149</v>
      </c>
      <c r="E20" s="3" t="s">
        <v>244</v>
      </c>
      <c r="F20" s="14">
        <v>45064</v>
      </c>
      <c r="G20" s="11" t="s">
        <v>398</v>
      </c>
      <c r="H20" s="6">
        <v>45162</v>
      </c>
      <c r="I20" s="7">
        <v>4500</v>
      </c>
      <c r="J20" s="8" t="s">
        <v>381</v>
      </c>
      <c r="K20" s="19">
        <v>4752</v>
      </c>
      <c r="L20" s="8">
        <v>1</v>
      </c>
      <c r="M20" s="27">
        <v>0</v>
      </c>
      <c r="N20" s="27">
        <v>0</v>
      </c>
    </row>
    <row r="21" spans="2:14" ht="30" x14ac:dyDescent="0.25">
      <c r="B21" s="5" t="s">
        <v>24</v>
      </c>
      <c r="C21" s="4" t="s">
        <v>58</v>
      </c>
      <c r="D21" s="9" t="s">
        <v>150</v>
      </c>
      <c r="E21" s="3" t="s">
        <v>245</v>
      </c>
      <c r="F21" s="14">
        <v>45113</v>
      </c>
      <c r="G21" s="11" t="s">
        <v>340</v>
      </c>
      <c r="H21" s="6">
        <v>45162</v>
      </c>
      <c r="I21" s="10">
        <v>12500</v>
      </c>
      <c r="J21" s="8" t="s">
        <v>381</v>
      </c>
      <c r="K21" s="19">
        <v>560</v>
      </c>
      <c r="L21" s="8">
        <v>1</v>
      </c>
      <c r="M21" s="27">
        <v>560</v>
      </c>
      <c r="N21" s="27">
        <f>M21*I21</f>
        <v>7000000</v>
      </c>
    </row>
    <row r="22" spans="2:14" ht="30" x14ac:dyDescent="0.25">
      <c r="B22" s="5" t="s">
        <v>25</v>
      </c>
      <c r="C22" s="4" t="s">
        <v>59</v>
      </c>
      <c r="D22" s="9" t="s">
        <v>151</v>
      </c>
      <c r="E22" s="3" t="s">
        <v>246</v>
      </c>
      <c r="F22" s="14">
        <v>45019</v>
      </c>
      <c r="G22" s="11" t="s">
        <v>341</v>
      </c>
      <c r="H22" s="6">
        <v>45162</v>
      </c>
      <c r="I22" s="10">
        <v>40000</v>
      </c>
      <c r="J22" s="8" t="s">
        <v>381</v>
      </c>
      <c r="K22" s="19">
        <v>24.242000000000001</v>
      </c>
      <c r="L22" s="8">
        <v>1</v>
      </c>
      <c r="M22" s="27">
        <v>24.242000000000001</v>
      </c>
      <c r="N22" s="27">
        <f>M22*I22</f>
        <v>969680</v>
      </c>
    </row>
    <row r="23" spans="2:14" ht="30" x14ac:dyDescent="0.25">
      <c r="B23" s="16" t="s">
        <v>26</v>
      </c>
      <c r="C23" s="8" t="s">
        <v>60</v>
      </c>
      <c r="D23" s="9" t="s">
        <v>152</v>
      </c>
      <c r="E23" s="3" t="s">
        <v>247</v>
      </c>
      <c r="F23" s="6">
        <v>45002</v>
      </c>
      <c r="G23" s="11" t="s">
        <v>342</v>
      </c>
      <c r="H23" s="6">
        <v>45147</v>
      </c>
      <c r="I23" s="10">
        <v>350</v>
      </c>
      <c r="J23" s="8" t="s">
        <v>381</v>
      </c>
      <c r="K23" s="19">
        <v>74700</v>
      </c>
      <c r="L23" s="8">
        <v>1</v>
      </c>
      <c r="M23" s="27">
        <v>74700</v>
      </c>
      <c r="N23" s="27">
        <v>26145000</v>
      </c>
    </row>
    <row r="24" spans="2:14" ht="30" x14ac:dyDescent="0.25">
      <c r="B24" s="16" t="s">
        <v>27</v>
      </c>
      <c r="C24" s="4" t="s">
        <v>61</v>
      </c>
      <c r="D24" s="9" t="s">
        <v>153</v>
      </c>
      <c r="E24" s="3" t="s">
        <v>248</v>
      </c>
      <c r="F24" s="14">
        <v>45125</v>
      </c>
      <c r="G24" s="11" t="s">
        <v>343</v>
      </c>
      <c r="H24" s="6">
        <v>45163</v>
      </c>
      <c r="I24" s="10">
        <v>700000</v>
      </c>
      <c r="J24" s="8" t="s">
        <v>381</v>
      </c>
      <c r="K24" s="19">
        <v>354</v>
      </c>
      <c r="L24" s="8">
        <v>1</v>
      </c>
      <c r="M24" s="27">
        <v>0</v>
      </c>
      <c r="N24" s="27">
        <v>0</v>
      </c>
    </row>
    <row r="25" spans="2:14" ht="30" x14ac:dyDescent="0.25">
      <c r="B25" s="16" t="s">
        <v>28</v>
      </c>
      <c r="C25" s="8" t="s">
        <v>62</v>
      </c>
      <c r="D25" s="11" t="s">
        <v>154</v>
      </c>
      <c r="E25" s="3" t="s">
        <v>249</v>
      </c>
      <c r="F25" s="14">
        <v>45000</v>
      </c>
      <c r="G25" s="11" t="s">
        <v>344</v>
      </c>
      <c r="H25" s="6">
        <v>45162</v>
      </c>
      <c r="I25" s="10">
        <v>25000</v>
      </c>
      <c r="J25" s="8" t="s">
        <v>380</v>
      </c>
      <c r="K25" s="19">
        <v>7.15</v>
      </c>
      <c r="L25" s="8">
        <v>1</v>
      </c>
      <c r="M25" s="27">
        <v>0</v>
      </c>
      <c r="N25" s="27">
        <v>0</v>
      </c>
    </row>
    <row r="26" spans="2:14" x14ac:dyDescent="0.25">
      <c r="B26" s="16" t="s">
        <v>29</v>
      </c>
      <c r="C26" s="8" t="s">
        <v>63</v>
      </c>
      <c r="D26" s="9" t="s">
        <v>155</v>
      </c>
      <c r="E26" s="3" t="s">
        <v>250</v>
      </c>
      <c r="F26" s="14">
        <v>45148</v>
      </c>
      <c r="G26" s="11" t="s">
        <v>345</v>
      </c>
      <c r="H26" s="6">
        <v>45162</v>
      </c>
      <c r="I26" s="10">
        <v>510000</v>
      </c>
      <c r="J26" s="8" t="s">
        <v>381</v>
      </c>
      <c r="K26" s="19">
        <v>561</v>
      </c>
      <c r="L26" s="8">
        <v>200</v>
      </c>
      <c r="M26" s="27">
        <v>0</v>
      </c>
      <c r="N26" s="27">
        <v>0</v>
      </c>
    </row>
    <row r="27" spans="2:14" ht="30" x14ac:dyDescent="0.25">
      <c r="B27" s="16" t="s">
        <v>30</v>
      </c>
      <c r="C27" s="8" t="s">
        <v>64</v>
      </c>
      <c r="D27" s="9" t="s">
        <v>156</v>
      </c>
      <c r="E27" s="3" t="s">
        <v>251</v>
      </c>
      <c r="F27" s="14">
        <v>44993</v>
      </c>
      <c r="G27" s="11" t="s">
        <v>346</v>
      </c>
      <c r="H27" s="6">
        <v>45141</v>
      </c>
      <c r="I27" s="10">
        <v>500000</v>
      </c>
      <c r="J27" s="8" t="s">
        <v>380</v>
      </c>
      <c r="K27" s="19">
        <v>0.3</v>
      </c>
      <c r="L27" s="8">
        <v>1</v>
      </c>
      <c r="M27" s="27">
        <v>0</v>
      </c>
      <c r="N27" s="27">
        <v>0</v>
      </c>
    </row>
    <row r="28" spans="2:14" ht="30" x14ac:dyDescent="0.25">
      <c r="B28" s="16" t="s">
        <v>31</v>
      </c>
      <c r="C28" s="8" t="s">
        <v>65</v>
      </c>
      <c r="D28" s="9" t="s">
        <v>157</v>
      </c>
      <c r="E28" s="3" t="s">
        <v>252</v>
      </c>
      <c r="F28" s="14">
        <v>45005</v>
      </c>
      <c r="G28" s="11" t="s">
        <v>347</v>
      </c>
      <c r="H28" s="6">
        <v>45162</v>
      </c>
      <c r="I28" s="10">
        <v>27000</v>
      </c>
      <c r="J28" s="8" t="s">
        <v>381</v>
      </c>
      <c r="K28" s="19">
        <v>920</v>
      </c>
      <c r="L28" s="8">
        <v>1</v>
      </c>
      <c r="M28" s="27">
        <v>0</v>
      </c>
      <c r="N28" s="27">
        <v>0</v>
      </c>
    </row>
    <row r="29" spans="2:14" ht="30" x14ac:dyDescent="0.25">
      <c r="B29" s="16" t="s">
        <v>31</v>
      </c>
      <c r="C29" s="8" t="s">
        <v>66</v>
      </c>
      <c r="D29" s="9" t="s">
        <v>158</v>
      </c>
      <c r="E29" s="3" t="s">
        <v>253</v>
      </c>
      <c r="F29" s="14">
        <v>45008</v>
      </c>
      <c r="G29" s="11" t="s">
        <v>348</v>
      </c>
      <c r="H29" s="6">
        <v>45153</v>
      </c>
      <c r="I29" s="10">
        <v>210000</v>
      </c>
      <c r="J29" s="8" t="s">
        <v>380</v>
      </c>
      <c r="K29" s="19">
        <v>1.68</v>
      </c>
      <c r="L29" s="8">
        <v>14</v>
      </c>
      <c r="M29" s="27">
        <v>0</v>
      </c>
      <c r="N29" s="27">
        <v>0</v>
      </c>
    </row>
    <row r="30" spans="2:14" ht="45" x14ac:dyDescent="0.25">
      <c r="B30" s="16" t="s">
        <v>32</v>
      </c>
      <c r="C30" s="8" t="s">
        <v>52</v>
      </c>
      <c r="D30" s="9" t="s">
        <v>159</v>
      </c>
      <c r="E30" s="3" t="s">
        <v>254</v>
      </c>
      <c r="F30" s="14">
        <v>44974</v>
      </c>
      <c r="G30" s="11" t="s">
        <v>349</v>
      </c>
      <c r="H30" s="6">
        <v>45162</v>
      </c>
      <c r="I30" s="10">
        <v>1200</v>
      </c>
      <c r="J30" s="8" t="s">
        <v>380</v>
      </c>
      <c r="K30" s="19">
        <v>2</v>
      </c>
      <c r="L30" s="8">
        <v>1</v>
      </c>
      <c r="M30" s="27">
        <v>0</v>
      </c>
      <c r="N30" s="27">
        <v>0</v>
      </c>
    </row>
    <row r="31" spans="2:14" ht="30" x14ac:dyDescent="0.25">
      <c r="B31" s="16" t="s">
        <v>32</v>
      </c>
      <c r="C31" s="8" t="s">
        <v>67</v>
      </c>
      <c r="D31" s="9" t="s">
        <v>160</v>
      </c>
      <c r="E31" s="3" t="s">
        <v>255</v>
      </c>
      <c r="F31" s="14">
        <v>44977</v>
      </c>
      <c r="G31" s="11" t="s">
        <v>350</v>
      </c>
      <c r="H31" s="6">
        <v>45153</v>
      </c>
      <c r="I31" s="10">
        <v>16500</v>
      </c>
      <c r="J31" s="8" t="s">
        <v>381</v>
      </c>
      <c r="K31" s="19">
        <v>1080</v>
      </c>
      <c r="L31" s="8">
        <v>1</v>
      </c>
      <c r="M31" s="27">
        <v>1080</v>
      </c>
      <c r="N31" s="27">
        <v>17820000</v>
      </c>
    </row>
    <row r="32" spans="2:14" ht="30" x14ac:dyDescent="0.25">
      <c r="B32" s="16" t="s">
        <v>32</v>
      </c>
      <c r="C32" s="8" t="s">
        <v>68</v>
      </c>
      <c r="D32" s="9" t="s">
        <v>161</v>
      </c>
      <c r="E32" s="3" t="s">
        <v>256</v>
      </c>
      <c r="F32" s="14">
        <v>44981</v>
      </c>
      <c r="G32" s="11" t="s">
        <v>351</v>
      </c>
      <c r="H32" s="6">
        <v>45162</v>
      </c>
      <c r="I32" s="10">
        <v>1500</v>
      </c>
      <c r="J32" s="8" t="s">
        <v>380</v>
      </c>
      <c r="K32" s="19">
        <v>7.8</v>
      </c>
      <c r="L32" s="8">
        <v>1</v>
      </c>
      <c r="M32" s="27">
        <v>0</v>
      </c>
      <c r="N32" s="27">
        <v>0</v>
      </c>
    </row>
    <row r="33" spans="2:14" ht="30" x14ac:dyDescent="0.25">
      <c r="B33" s="16" t="s">
        <v>32</v>
      </c>
      <c r="C33" s="8" t="s">
        <v>69</v>
      </c>
      <c r="D33" s="9" t="s">
        <v>162</v>
      </c>
      <c r="E33" s="3" t="s">
        <v>257</v>
      </c>
      <c r="F33" s="6">
        <v>44979</v>
      </c>
      <c r="G33" s="11" t="s">
        <v>352</v>
      </c>
      <c r="H33" s="6">
        <v>45162</v>
      </c>
      <c r="I33" s="10">
        <v>54000</v>
      </c>
      <c r="J33" s="8" t="s">
        <v>380</v>
      </c>
      <c r="K33" s="19">
        <v>0.39100000000000001</v>
      </c>
      <c r="L33" s="8">
        <v>1</v>
      </c>
      <c r="M33" s="27">
        <v>0</v>
      </c>
      <c r="N33" s="27">
        <v>0</v>
      </c>
    </row>
    <row r="34" spans="2:14" ht="30" x14ac:dyDescent="0.25">
      <c r="B34" s="16" t="s">
        <v>32</v>
      </c>
      <c r="C34" s="4" t="s">
        <v>70</v>
      </c>
      <c r="D34" s="9" t="s">
        <v>163</v>
      </c>
      <c r="E34" s="3" t="s">
        <v>258</v>
      </c>
      <c r="F34" s="6">
        <v>44973</v>
      </c>
      <c r="G34" s="11" t="s">
        <v>353</v>
      </c>
      <c r="H34" s="6">
        <v>45141</v>
      </c>
      <c r="I34" s="10">
        <v>40000</v>
      </c>
      <c r="J34" s="8" t="s">
        <v>381</v>
      </c>
      <c r="K34" s="19">
        <v>1392.5</v>
      </c>
      <c r="L34" s="8">
        <v>1</v>
      </c>
      <c r="M34" s="27">
        <v>1392.5</v>
      </c>
      <c r="N34" s="27">
        <f>M34*I34</f>
        <v>55700000</v>
      </c>
    </row>
    <row r="35" spans="2:14" x14ac:dyDescent="0.25">
      <c r="B35" s="16" t="s">
        <v>33</v>
      </c>
      <c r="C35" s="4" t="s">
        <v>71</v>
      </c>
      <c r="D35" s="9" t="s">
        <v>164</v>
      </c>
      <c r="E35" s="3" t="s">
        <v>259</v>
      </c>
      <c r="F35" s="6">
        <v>44988</v>
      </c>
      <c r="G35" s="11" t="s">
        <v>341</v>
      </c>
      <c r="H35" s="6">
        <v>45148</v>
      </c>
      <c r="I35" s="10">
        <v>100000</v>
      </c>
      <c r="J35" s="8" t="s">
        <v>381</v>
      </c>
      <c r="K35" s="19">
        <v>4788</v>
      </c>
      <c r="L35" s="8">
        <v>500</v>
      </c>
      <c r="M35" s="27">
        <v>0</v>
      </c>
      <c r="N35" s="27">
        <v>0</v>
      </c>
    </row>
    <row r="36" spans="2:14" ht="45" x14ac:dyDescent="0.25">
      <c r="B36" s="16" t="s">
        <v>34</v>
      </c>
      <c r="C36" s="4" t="s">
        <v>72</v>
      </c>
      <c r="D36" s="9" t="s">
        <v>165</v>
      </c>
      <c r="E36" s="3" t="s">
        <v>260</v>
      </c>
      <c r="F36" s="14">
        <v>44966</v>
      </c>
      <c r="G36" s="11" t="s">
        <v>354</v>
      </c>
      <c r="H36" s="6">
        <v>45153</v>
      </c>
      <c r="I36" s="10">
        <v>3500</v>
      </c>
      <c r="J36" s="8" t="s">
        <v>380</v>
      </c>
      <c r="K36" s="19">
        <v>6.79</v>
      </c>
      <c r="L36" s="8">
        <v>1</v>
      </c>
      <c r="M36" s="27">
        <v>0</v>
      </c>
      <c r="N36" s="27">
        <v>0</v>
      </c>
    </row>
    <row r="37" spans="2:14" ht="45" x14ac:dyDescent="0.25">
      <c r="B37" s="16" t="s">
        <v>35</v>
      </c>
      <c r="C37" s="8" t="s">
        <v>73</v>
      </c>
      <c r="D37" s="9" t="s">
        <v>166</v>
      </c>
      <c r="E37" s="3" t="s">
        <v>261</v>
      </c>
      <c r="F37" s="14">
        <v>45006</v>
      </c>
      <c r="G37" s="11" t="s">
        <v>355</v>
      </c>
      <c r="H37" s="6">
        <v>45148</v>
      </c>
      <c r="I37" s="10">
        <v>63000</v>
      </c>
      <c r="J37" s="8" t="s">
        <v>380</v>
      </c>
      <c r="K37" s="19">
        <v>0.88</v>
      </c>
      <c r="L37" s="8">
        <v>1</v>
      </c>
      <c r="M37" s="27">
        <v>284.91355199999998</v>
      </c>
      <c r="N37" s="27">
        <f>M37*I37</f>
        <v>17949553.776000001</v>
      </c>
    </row>
    <row r="38" spans="2:14" ht="30" x14ac:dyDescent="0.25">
      <c r="B38" s="16" t="s">
        <v>36</v>
      </c>
      <c r="C38" s="8" t="s">
        <v>74</v>
      </c>
      <c r="D38" s="9" t="s">
        <v>167</v>
      </c>
      <c r="E38" s="3" t="s">
        <v>262</v>
      </c>
      <c r="F38" s="14">
        <v>45000</v>
      </c>
      <c r="G38" s="11" t="s">
        <v>356</v>
      </c>
      <c r="H38" s="6">
        <v>45161</v>
      </c>
      <c r="I38" s="10">
        <v>5000</v>
      </c>
      <c r="J38" s="8" t="s">
        <v>381</v>
      </c>
      <c r="K38" s="19">
        <v>2750</v>
      </c>
      <c r="L38" s="8">
        <v>1</v>
      </c>
      <c r="M38" s="27">
        <v>0</v>
      </c>
      <c r="N38" s="27">
        <v>0</v>
      </c>
    </row>
    <row r="39" spans="2:14" ht="30" x14ac:dyDescent="0.25">
      <c r="B39" s="16" t="s">
        <v>36</v>
      </c>
      <c r="C39" s="8" t="s">
        <v>75</v>
      </c>
      <c r="D39" s="9" t="s">
        <v>168</v>
      </c>
      <c r="E39" s="3" t="s">
        <v>263</v>
      </c>
      <c r="F39" s="14">
        <v>44995</v>
      </c>
      <c r="G39" s="11" t="s">
        <v>357</v>
      </c>
      <c r="H39" s="6">
        <v>45141</v>
      </c>
      <c r="I39" s="10">
        <v>600000</v>
      </c>
      <c r="J39" s="8" t="s">
        <v>380</v>
      </c>
      <c r="K39" s="19">
        <v>2.42</v>
      </c>
      <c r="L39" s="8">
        <v>10</v>
      </c>
      <c r="M39" s="27">
        <v>78.256265999999997</v>
      </c>
      <c r="N39" s="27">
        <f>M39*I39</f>
        <v>46953759.600000001</v>
      </c>
    </row>
    <row r="40" spans="2:14" ht="30" x14ac:dyDescent="0.25">
      <c r="B40" s="16" t="s">
        <v>36</v>
      </c>
      <c r="C40" s="8" t="s">
        <v>76</v>
      </c>
      <c r="D40" s="9" t="s">
        <v>169</v>
      </c>
      <c r="E40" s="3" t="s">
        <v>264</v>
      </c>
      <c r="F40" s="14">
        <v>45005</v>
      </c>
      <c r="G40" s="11" t="s">
        <v>358</v>
      </c>
      <c r="H40" s="6">
        <v>45153</v>
      </c>
      <c r="I40" s="10">
        <v>2500</v>
      </c>
      <c r="J40" s="8" t="s">
        <v>380</v>
      </c>
      <c r="K40" s="19">
        <v>1920</v>
      </c>
      <c r="L40" s="8">
        <v>1</v>
      </c>
      <c r="M40" s="27">
        <v>1920</v>
      </c>
      <c r="N40" s="27">
        <f>M40*I40</f>
        <v>4800000</v>
      </c>
    </row>
    <row r="41" spans="2:14" ht="30" x14ac:dyDescent="0.25">
      <c r="B41" s="16" t="s">
        <v>37</v>
      </c>
      <c r="C41" s="4" t="s">
        <v>77</v>
      </c>
      <c r="D41" s="9" t="s">
        <v>170</v>
      </c>
      <c r="E41" s="3" t="s">
        <v>265</v>
      </c>
      <c r="F41" s="6">
        <v>45015</v>
      </c>
      <c r="G41" s="11" t="s">
        <v>359</v>
      </c>
      <c r="H41" s="6">
        <v>45147</v>
      </c>
      <c r="I41" s="10">
        <v>3250000</v>
      </c>
      <c r="J41" s="8" t="s">
        <v>380</v>
      </c>
      <c r="K41" s="19">
        <v>2.4500000000000002</v>
      </c>
      <c r="L41" s="8">
        <v>100</v>
      </c>
      <c r="M41" s="27">
        <v>7.9618791699999996</v>
      </c>
      <c r="N41" s="27">
        <f>M41*I41</f>
        <v>25876107.302499998</v>
      </c>
    </row>
    <row r="42" spans="2:14" ht="30" x14ac:dyDescent="0.25">
      <c r="B42" s="5" t="s">
        <v>38</v>
      </c>
      <c r="C42" s="4" t="s">
        <v>78</v>
      </c>
      <c r="D42" s="11" t="s">
        <v>171</v>
      </c>
      <c r="E42" s="3" t="s">
        <v>266</v>
      </c>
      <c r="F42" s="14">
        <v>45093</v>
      </c>
      <c r="G42" s="11" t="s">
        <v>360</v>
      </c>
      <c r="H42" s="6">
        <v>45160</v>
      </c>
      <c r="I42" s="10">
        <v>15000</v>
      </c>
      <c r="J42" s="8" t="s">
        <v>380</v>
      </c>
      <c r="K42" s="19">
        <v>2.35</v>
      </c>
      <c r="L42" s="8">
        <v>1</v>
      </c>
      <c r="M42" s="27">
        <v>0</v>
      </c>
      <c r="N42" s="27">
        <v>0</v>
      </c>
    </row>
    <row r="43" spans="2:14" ht="45" x14ac:dyDescent="0.25">
      <c r="B43" s="5" t="s">
        <v>38</v>
      </c>
      <c r="C43" s="4" t="s">
        <v>52</v>
      </c>
      <c r="D43" s="11" t="s">
        <v>159</v>
      </c>
      <c r="E43" s="3" t="s">
        <v>267</v>
      </c>
      <c r="F43" s="14">
        <v>45093</v>
      </c>
      <c r="G43" s="11" t="s">
        <v>361</v>
      </c>
      <c r="H43" s="6">
        <v>45160</v>
      </c>
      <c r="I43" s="10">
        <v>1800</v>
      </c>
      <c r="J43" s="8" t="s">
        <v>381</v>
      </c>
      <c r="K43" s="19">
        <v>8500</v>
      </c>
      <c r="L43" s="8">
        <v>1</v>
      </c>
      <c r="M43" s="27">
        <v>8500</v>
      </c>
      <c r="N43" s="27">
        <v>15300000</v>
      </c>
    </row>
    <row r="44" spans="2:14" ht="30" x14ac:dyDescent="0.25">
      <c r="B44" s="5" t="s">
        <v>38</v>
      </c>
      <c r="C44" s="4" t="s">
        <v>79</v>
      </c>
      <c r="D44" s="11" t="s">
        <v>172</v>
      </c>
      <c r="E44" s="3" t="s">
        <v>268</v>
      </c>
      <c r="F44" s="14">
        <v>45093</v>
      </c>
      <c r="G44" s="11" t="s">
        <v>362</v>
      </c>
      <c r="H44" s="6">
        <v>45160</v>
      </c>
      <c r="I44" s="10">
        <v>6800</v>
      </c>
      <c r="J44" s="8" t="s">
        <v>381</v>
      </c>
      <c r="K44" s="19">
        <v>3288</v>
      </c>
      <c r="L44" s="8">
        <v>1</v>
      </c>
      <c r="M44" s="27">
        <v>3288</v>
      </c>
      <c r="N44" s="27">
        <v>22358400</v>
      </c>
    </row>
    <row r="45" spans="2:14" ht="45" x14ac:dyDescent="0.25">
      <c r="B45" s="5" t="s">
        <v>38</v>
      </c>
      <c r="C45" s="4" t="s">
        <v>80</v>
      </c>
      <c r="D45" s="11" t="s">
        <v>173</v>
      </c>
      <c r="E45" s="3" t="s">
        <v>269</v>
      </c>
      <c r="F45" s="14">
        <v>45093</v>
      </c>
      <c r="G45" s="11" t="s">
        <v>362</v>
      </c>
      <c r="H45" s="6">
        <v>45160</v>
      </c>
      <c r="I45" s="10">
        <v>1100</v>
      </c>
      <c r="J45" s="8" t="s">
        <v>381</v>
      </c>
      <c r="K45" s="19">
        <v>4295</v>
      </c>
      <c r="L45" s="8">
        <v>1</v>
      </c>
      <c r="M45" s="27">
        <v>4295</v>
      </c>
      <c r="N45" s="27">
        <v>4724500</v>
      </c>
    </row>
    <row r="46" spans="2:14" ht="30" x14ac:dyDescent="0.25">
      <c r="B46" s="5" t="s">
        <v>38</v>
      </c>
      <c r="C46" s="4" t="s">
        <v>81</v>
      </c>
      <c r="D46" s="11" t="s">
        <v>174</v>
      </c>
      <c r="E46" s="3" t="s">
        <v>270</v>
      </c>
      <c r="F46" s="14">
        <v>45093</v>
      </c>
      <c r="G46" s="11" t="s">
        <v>361</v>
      </c>
      <c r="H46" s="6">
        <v>45160</v>
      </c>
      <c r="I46" s="10">
        <v>15000</v>
      </c>
      <c r="J46" s="8" t="s">
        <v>381</v>
      </c>
      <c r="K46" s="19">
        <v>7330</v>
      </c>
      <c r="L46" s="8">
        <v>1</v>
      </c>
      <c r="M46" s="27">
        <v>7330</v>
      </c>
      <c r="N46" s="27">
        <v>109950000</v>
      </c>
    </row>
    <row r="47" spans="2:14" ht="30" x14ac:dyDescent="0.25">
      <c r="B47" s="5" t="s">
        <v>38</v>
      </c>
      <c r="C47" s="4" t="s">
        <v>82</v>
      </c>
      <c r="D47" s="11" t="s">
        <v>175</v>
      </c>
      <c r="E47" s="3" t="s">
        <v>271</v>
      </c>
      <c r="F47" s="14">
        <v>45093</v>
      </c>
      <c r="G47" s="11" t="s">
        <v>363</v>
      </c>
      <c r="H47" s="6">
        <v>45160</v>
      </c>
      <c r="I47" s="10">
        <v>13000</v>
      </c>
      <c r="J47" s="8" t="s">
        <v>381</v>
      </c>
      <c r="K47" s="19">
        <v>3935</v>
      </c>
      <c r="L47" s="8">
        <v>1</v>
      </c>
      <c r="M47" s="27">
        <v>3935</v>
      </c>
      <c r="N47" s="27">
        <v>51155000</v>
      </c>
    </row>
    <row r="48" spans="2:14" ht="30" x14ac:dyDescent="0.25">
      <c r="B48" s="5" t="s">
        <v>38</v>
      </c>
      <c r="C48" s="4" t="s">
        <v>83</v>
      </c>
      <c r="D48" s="11" t="s">
        <v>176</v>
      </c>
      <c r="E48" s="3" t="s">
        <v>272</v>
      </c>
      <c r="F48" s="14">
        <v>45093</v>
      </c>
      <c r="G48" s="11" t="s">
        <v>362</v>
      </c>
      <c r="H48" s="6">
        <v>45160</v>
      </c>
      <c r="I48" s="10">
        <v>130000</v>
      </c>
      <c r="J48" s="8" t="s">
        <v>381</v>
      </c>
      <c r="K48" s="20">
        <v>324.83</v>
      </c>
      <c r="L48" s="8">
        <v>1</v>
      </c>
      <c r="M48" s="27">
        <v>324.83</v>
      </c>
      <c r="N48" s="27">
        <v>42227900</v>
      </c>
    </row>
    <row r="49" spans="2:14" ht="30" x14ac:dyDescent="0.25">
      <c r="B49" s="5" t="s">
        <v>38</v>
      </c>
      <c r="C49" s="4" t="s">
        <v>84</v>
      </c>
      <c r="D49" s="11" t="s">
        <v>177</v>
      </c>
      <c r="E49" s="3" t="s">
        <v>273</v>
      </c>
      <c r="F49" s="14">
        <v>45093</v>
      </c>
      <c r="G49" s="11" t="s">
        <v>362</v>
      </c>
      <c r="H49" s="6">
        <v>45160</v>
      </c>
      <c r="I49" s="10">
        <v>75000</v>
      </c>
      <c r="J49" s="8" t="s">
        <v>381</v>
      </c>
      <c r="K49" s="19">
        <v>1729.41</v>
      </c>
      <c r="L49" s="8">
        <v>1</v>
      </c>
      <c r="M49" s="27">
        <v>1729.41</v>
      </c>
      <c r="N49" s="27">
        <v>129705750</v>
      </c>
    </row>
    <row r="50" spans="2:14" ht="30" x14ac:dyDescent="0.25">
      <c r="B50" s="5" t="s">
        <v>38</v>
      </c>
      <c r="C50" s="4" t="s">
        <v>85</v>
      </c>
      <c r="D50" s="11" t="s">
        <v>178</v>
      </c>
      <c r="E50" s="3" t="s">
        <v>274</v>
      </c>
      <c r="F50" s="14">
        <v>45093</v>
      </c>
      <c r="G50" s="11" t="s">
        <v>362</v>
      </c>
      <c r="H50" s="6">
        <v>45160</v>
      </c>
      <c r="I50" s="10">
        <v>7500</v>
      </c>
      <c r="J50" s="8" t="s">
        <v>381</v>
      </c>
      <c r="K50" s="19">
        <v>7683</v>
      </c>
      <c r="L50" s="8">
        <v>1</v>
      </c>
      <c r="M50" s="27">
        <v>7683</v>
      </c>
      <c r="N50" s="27">
        <v>57622500</v>
      </c>
    </row>
    <row r="51" spans="2:14" ht="30" x14ac:dyDescent="0.25">
      <c r="B51" s="5" t="s">
        <v>38</v>
      </c>
      <c r="C51" s="4" t="s">
        <v>50</v>
      </c>
      <c r="D51" s="11" t="s">
        <v>179</v>
      </c>
      <c r="E51" s="3" t="s">
        <v>275</v>
      </c>
      <c r="F51" s="14">
        <v>45093</v>
      </c>
      <c r="G51" s="11" t="s">
        <v>362</v>
      </c>
      <c r="H51" s="6">
        <v>45160</v>
      </c>
      <c r="I51" s="10">
        <v>75000</v>
      </c>
      <c r="J51" s="8" t="s">
        <v>381</v>
      </c>
      <c r="K51" s="19">
        <v>168.41</v>
      </c>
      <c r="L51" s="8">
        <v>1</v>
      </c>
      <c r="M51" s="27">
        <v>168.41</v>
      </c>
      <c r="N51" s="27">
        <v>12630750</v>
      </c>
    </row>
    <row r="52" spans="2:14" ht="30" x14ac:dyDescent="0.25">
      <c r="B52" s="5" t="s">
        <v>38</v>
      </c>
      <c r="C52" s="4" t="s">
        <v>86</v>
      </c>
      <c r="D52" s="11" t="s">
        <v>180</v>
      </c>
      <c r="E52" s="3" t="s">
        <v>276</v>
      </c>
      <c r="F52" s="14">
        <v>45093</v>
      </c>
      <c r="G52" s="11" t="s">
        <v>362</v>
      </c>
      <c r="H52" s="6">
        <v>45160</v>
      </c>
      <c r="I52" s="10">
        <v>50000</v>
      </c>
      <c r="J52" s="8" t="s">
        <v>381</v>
      </c>
      <c r="K52" s="19">
        <v>1286.17</v>
      </c>
      <c r="L52" s="8">
        <v>1</v>
      </c>
      <c r="M52" s="27">
        <v>1286.17</v>
      </c>
      <c r="N52" s="27">
        <v>64308500</v>
      </c>
    </row>
    <row r="53" spans="2:14" ht="30" x14ac:dyDescent="0.25">
      <c r="B53" s="5" t="s">
        <v>38</v>
      </c>
      <c r="C53" s="4" t="s">
        <v>87</v>
      </c>
      <c r="D53" s="11" t="s">
        <v>181</v>
      </c>
      <c r="E53" s="3" t="s">
        <v>277</v>
      </c>
      <c r="F53" s="14">
        <v>45093</v>
      </c>
      <c r="G53" s="11" t="s">
        <v>364</v>
      </c>
      <c r="H53" s="6">
        <v>45160</v>
      </c>
      <c r="I53" s="10">
        <v>6300</v>
      </c>
      <c r="J53" s="8" t="s">
        <v>381</v>
      </c>
      <c r="K53" s="19">
        <v>5100</v>
      </c>
      <c r="L53" s="8">
        <v>1</v>
      </c>
      <c r="M53" s="27">
        <v>5100</v>
      </c>
      <c r="N53" s="27">
        <v>32130000</v>
      </c>
    </row>
    <row r="54" spans="2:14" ht="30" x14ac:dyDescent="0.25">
      <c r="B54" s="5" t="s">
        <v>38</v>
      </c>
      <c r="C54" s="4" t="s">
        <v>88</v>
      </c>
      <c r="D54" s="11" t="s">
        <v>182</v>
      </c>
      <c r="E54" s="3" t="s">
        <v>278</v>
      </c>
      <c r="F54" s="14">
        <v>45093</v>
      </c>
      <c r="G54" s="11" t="s">
        <v>363</v>
      </c>
      <c r="H54" s="6">
        <v>45160</v>
      </c>
      <c r="I54" s="10">
        <v>18000</v>
      </c>
      <c r="J54" s="8" t="s">
        <v>381</v>
      </c>
      <c r="K54" s="19">
        <v>362</v>
      </c>
      <c r="L54" s="8">
        <v>1</v>
      </c>
      <c r="M54" s="27">
        <v>362</v>
      </c>
      <c r="N54" s="27">
        <v>6516000</v>
      </c>
    </row>
    <row r="55" spans="2:14" ht="30" x14ac:dyDescent="0.25">
      <c r="B55" s="5" t="s">
        <v>38</v>
      </c>
      <c r="C55" s="4" t="s">
        <v>89</v>
      </c>
      <c r="D55" s="11" t="s">
        <v>183</v>
      </c>
      <c r="E55" s="3" t="s">
        <v>279</v>
      </c>
      <c r="F55" s="14">
        <v>45093</v>
      </c>
      <c r="G55" s="11" t="s">
        <v>362</v>
      </c>
      <c r="H55" s="6">
        <v>45160</v>
      </c>
      <c r="I55" s="10">
        <v>75000</v>
      </c>
      <c r="J55" s="8" t="s">
        <v>381</v>
      </c>
      <c r="K55" s="19">
        <v>267.51</v>
      </c>
      <c r="L55" s="8">
        <v>1</v>
      </c>
      <c r="M55" s="27">
        <v>267.51</v>
      </c>
      <c r="N55" s="27">
        <v>20063250</v>
      </c>
    </row>
    <row r="56" spans="2:14" ht="45" x14ac:dyDescent="0.25">
      <c r="B56" s="5" t="s">
        <v>38</v>
      </c>
      <c r="C56" s="4" t="s">
        <v>90</v>
      </c>
      <c r="D56" s="11" t="s">
        <v>184</v>
      </c>
      <c r="E56" s="3" t="s">
        <v>280</v>
      </c>
      <c r="F56" s="14">
        <v>45093</v>
      </c>
      <c r="G56" s="11" t="s">
        <v>365</v>
      </c>
      <c r="H56" s="6">
        <v>45160</v>
      </c>
      <c r="I56" s="10">
        <v>657000</v>
      </c>
      <c r="J56" s="8" t="s">
        <v>381</v>
      </c>
      <c r="K56" s="19">
        <v>36</v>
      </c>
      <c r="L56" s="8">
        <v>1</v>
      </c>
      <c r="M56" s="27">
        <v>36</v>
      </c>
      <c r="N56" s="27">
        <v>23652000</v>
      </c>
    </row>
    <row r="57" spans="2:14" ht="30" x14ac:dyDescent="0.25">
      <c r="B57" s="5" t="s">
        <v>38</v>
      </c>
      <c r="C57" s="4" t="s">
        <v>91</v>
      </c>
      <c r="D57" s="11" t="s">
        <v>185</v>
      </c>
      <c r="E57" s="3" t="s">
        <v>281</v>
      </c>
      <c r="F57" s="14">
        <v>45093</v>
      </c>
      <c r="G57" s="11" t="s">
        <v>362</v>
      </c>
      <c r="H57" s="6">
        <v>45160</v>
      </c>
      <c r="I57" s="10">
        <v>1400</v>
      </c>
      <c r="J57" s="8" t="s">
        <v>381</v>
      </c>
      <c r="K57" s="19">
        <v>1135</v>
      </c>
      <c r="L57" s="8">
        <v>1</v>
      </c>
      <c r="M57" s="27">
        <v>1135</v>
      </c>
      <c r="N57" s="27">
        <v>1589000</v>
      </c>
    </row>
    <row r="58" spans="2:14" ht="30" x14ac:dyDescent="0.25">
      <c r="B58" s="5" t="s">
        <v>38</v>
      </c>
      <c r="C58" s="4" t="s">
        <v>49</v>
      </c>
      <c r="D58" s="11" t="s">
        <v>186</v>
      </c>
      <c r="E58" s="3" t="s">
        <v>282</v>
      </c>
      <c r="F58" s="14">
        <v>45093</v>
      </c>
      <c r="G58" s="11" t="s">
        <v>362</v>
      </c>
      <c r="H58" s="6">
        <v>45160</v>
      </c>
      <c r="I58" s="10">
        <v>249990</v>
      </c>
      <c r="J58" s="8" t="s">
        <v>381</v>
      </c>
      <c r="K58" s="19">
        <v>92.89</v>
      </c>
      <c r="L58" s="8">
        <v>1</v>
      </c>
      <c r="M58" s="27">
        <v>92.89</v>
      </c>
      <c r="N58" s="27">
        <v>23221571.100000001</v>
      </c>
    </row>
    <row r="59" spans="2:14" ht="30" x14ac:dyDescent="0.25">
      <c r="B59" s="5" t="s">
        <v>38</v>
      </c>
      <c r="C59" s="4" t="s">
        <v>92</v>
      </c>
      <c r="D59" s="11" t="s">
        <v>187</v>
      </c>
      <c r="E59" s="3" t="s">
        <v>283</v>
      </c>
      <c r="F59" s="14">
        <v>45093</v>
      </c>
      <c r="G59" s="11" t="s">
        <v>366</v>
      </c>
      <c r="H59" s="6">
        <v>45160</v>
      </c>
      <c r="I59" s="10">
        <v>13500</v>
      </c>
      <c r="J59" s="8" t="s">
        <v>381</v>
      </c>
      <c r="K59" s="19">
        <v>2905</v>
      </c>
      <c r="L59" s="8">
        <v>1</v>
      </c>
      <c r="M59" s="27">
        <v>2905</v>
      </c>
      <c r="N59" s="27">
        <v>39217500</v>
      </c>
    </row>
    <row r="60" spans="2:14" ht="30" x14ac:dyDescent="0.25">
      <c r="B60" s="5" t="s">
        <v>38</v>
      </c>
      <c r="C60" s="4" t="s">
        <v>93</v>
      </c>
      <c r="D60" s="11" t="s">
        <v>188</v>
      </c>
      <c r="E60" s="3" t="s">
        <v>284</v>
      </c>
      <c r="F60" s="14">
        <v>45093</v>
      </c>
      <c r="G60" s="11" t="s">
        <v>362</v>
      </c>
      <c r="H60" s="6">
        <v>45160</v>
      </c>
      <c r="I60" s="10">
        <v>128000</v>
      </c>
      <c r="J60" s="8" t="s">
        <v>381</v>
      </c>
      <c r="K60" s="19">
        <v>657</v>
      </c>
      <c r="L60" s="8">
        <v>1</v>
      </c>
      <c r="M60" s="27">
        <v>657</v>
      </c>
      <c r="N60" s="27">
        <v>84096000</v>
      </c>
    </row>
    <row r="61" spans="2:14" ht="30" x14ac:dyDescent="0.25">
      <c r="B61" s="5" t="s">
        <v>38</v>
      </c>
      <c r="C61" s="4" t="s">
        <v>94</v>
      </c>
      <c r="D61" s="11" t="s">
        <v>189</v>
      </c>
      <c r="E61" s="3" t="s">
        <v>285</v>
      </c>
      <c r="F61" s="14">
        <v>45093</v>
      </c>
      <c r="G61" s="11" t="s">
        <v>362</v>
      </c>
      <c r="H61" s="6">
        <v>45160</v>
      </c>
      <c r="I61" s="10">
        <v>189990</v>
      </c>
      <c r="J61" s="8" t="s">
        <v>381</v>
      </c>
      <c r="K61" s="19">
        <v>43.77</v>
      </c>
      <c r="L61" s="8">
        <v>1</v>
      </c>
      <c r="M61" s="27">
        <v>43.77</v>
      </c>
      <c r="N61" s="27">
        <v>8315862.3000000007</v>
      </c>
    </row>
    <row r="62" spans="2:14" ht="30" x14ac:dyDescent="0.25">
      <c r="B62" s="5" t="s">
        <v>38</v>
      </c>
      <c r="C62" s="4" t="s">
        <v>95</v>
      </c>
      <c r="D62" s="11" t="s">
        <v>190</v>
      </c>
      <c r="E62" s="3" t="s">
        <v>286</v>
      </c>
      <c r="F62" s="14">
        <v>45093</v>
      </c>
      <c r="G62" s="11" t="s">
        <v>367</v>
      </c>
      <c r="H62" s="6">
        <v>45160</v>
      </c>
      <c r="I62" s="10">
        <v>1300000</v>
      </c>
      <c r="J62" s="8" t="s">
        <v>381</v>
      </c>
      <c r="K62" s="19">
        <v>11</v>
      </c>
      <c r="L62" s="8">
        <v>1</v>
      </c>
      <c r="M62" s="27">
        <v>11</v>
      </c>
      <c r="N62" s="27">
        <v>14300000</v>
      </c>
    </row>
    <row r="63" spans="2:14" ht="30" x14ac:dyDescent="0.25">
      <c r="B63" s="5" t="s">
        <v>38</v>
      </c>
      <c r="C63" s="4" t="s">
        <v>96</v>
      </c>
      <c r="D63" s="11" t="s">
        <v>191</v>
      </c>
      <c r="E63" s="3" t="s">
        <v>287</v>
      </c>
      <c r="F63" s="14">
        <v>45093</v>
      </c>
      <c r="G63" s="11" t="s">
        <v>364</v>
      </c>
      <c r="H63" s="6">
        <v>45160</v>
      </c>
      <c r="I63" s="10">
        <v>22500</v>
      </c>
      <c r="J63" s="8" t="s">
        <v>381</v>
      </c>
      <c r="K63" s="19">
        <v>340</v>
      </c>
      <c r="L63" s="8">
        <v>1</v>
      </c>
      <c r="M63" s="27">
        <v>340</v>
      </c>
      <c r="N63" s="27">
        <v>7650000</v>
      </c>
    </row>
    <row r="64" spans="2:14" ht="30" x14ac:dyDescent="0.25">
      <c r="B64" s="5" t="s">
        <v>38</v>
      </c>
      <c r="C64" s="4" t="s">
        <v>97</v>
      </c>
      <c r="D64" s="11" t="s">
        <v>192</v>
      </c>
      <c r="E64" s="3" t="s">
        <v>288</v>
      </c>
      <c r="F64" s="14">
        <v>45093</v>
      </c>
      <c r="G64" s="11" t="s">
        <v>362</v>
      </c>
      <c r="H64" s="6">
        <v>45160</v>
      </c>
      <c r="I64" s="10">
        <v>9990</v>
      </c>
      <c r="J64" s="8" t="s">
        <v>381</v>
      </c>
      <c r="K64" s="19">
        <v>1420</v>
      </c>
      <c r="L64" s="8">
        <v>1</v>
      </c>
      <c r="M64" s="27">
        <v>1420</v>
      </c>
      <c r="N64" s="27">
        <v>14185800</v>
      </c>
    </row>
    <row r="65" spans="2:14" ht="30" x14ac:dyDescent="0.25">
      <c r="B65" s="5" t="s">
        <v>38</v>
      </c>
      <c r="C65" s="4" t="s">
        <v>98</v>
      </c>
      <c r="D65" s="11" t="s">
        <v>193</v>
      </c>
      <c r="E65" s="3" t="s">
        <v>289</v>
      </c>
      <c r="F65" s="14">
        <v>45093</v>
      </c>
      <c r="G65" s="11" t="s">
        <v>364</v>
      </c>
      <c r="H65" s="6">
        <v>45160</v>
      </c>
      <c r="I65" s="10">
        <v>1500</v>
      </c>
      <c r="J65" s="8" t="s">
        <v>381</v>
      </c>
      <c r="K65" s="19">
        <v>1500</v>
      </c>
      <c r="L65" s="8">
        <v>1</v>
      </c>
      <c r="M65" s="27">
        <v>1500</v>
      </c>
      <c r="N65" s="27">
        <v>2250000</v>
      </c>
    </row>
    <row r="66" spans="2:14" ht="30" x14ac:dyDescent="0.25">
      <c r="B66" s="5" t="s">
        <v>38</v>
      </c>
      <c r="C66" s="4" t="s">
        <v>99</v>
      </c>
      <c r="D66" s="11" t="s">
        <v>194</v>
      </c>
      <c r="E66" s="3" t="s">
        <v>290</v>
      </c>
      <c r="F66" s="14">
        <v>45093</v>
      </c>
      <c r="G66" s="11" t="s">
        <v>363</v>
      </c>
      <c r="H66" s="6">
        <v>45160</v>
      </c>
      <c r="I66" s="10">
        <v>13500</v>
      </c>
      <c r="J66" s="8" t="s">
        <v>381</v>
      </c>
      <c r="K66" s="19">
        <v>3350</v>
      </c>
      <c r="L66" s="8">
        <v>1</v>
      </c>
      <c r="M66" s="27">
        <v>3350</v>
      </c>
      <c r="N66" s="27">
        <v>45225000</v>
      </c>
    </row>
    <row r="67" spans="2:14" ht="30" x14ac:dyDescent="0.25">
      <c r="B67" s="5" t="s">
        <v>38</v>
      </c>
      <c r="C67" s="4" t="s">
        <v>67</v>
      </c>
      <c r="D67" s="11" t="s">
        <v>160</v>
      </c>
      <c r="E67" s="3" t="s">
        <v>291</v>
      </c>
      <c r="F67" s="14">
        <v>45093</v>
      </c>
      <c r="G67" s="11" t="s">
        <v>364</v>
      </c>
      <c r="H67" s="6">
        <v>45160</v>
      </c>
      <c r="I67" s="10">
        <v>27000</v>
      </c>
      <c r="J67" s="8" t="s">
        <v>381</v>
      </c>
      <c r="K67" s="19">
        <v>1080</v>
      </c>
      <c r="L67" s="8">
        <v>1</v>
      </c>
      <c r="M67" s="27">
        <v>1080</v>
      </c>
      <c r="N67" s="27">
        <v>29160000</v>
      </c>
    </row>
    <row r="68" spans="2:14" ht="30" x14ac:dyDescent="0.25">
      <c r="B68" s="5" t="s">
        <v>38</v>
      </c>
      <c r="C68" s="4" t="s">
        <v>100</v>
      </c>
      <c r="D68" s="11" t="s">
        <v>195</v>
      </c>
      <c r="E68" s="3" t="s">
        <v>292</v>
      </c>
      <c r="F68" s="14">
        <v>45093</v>
      </c>
      <c r="G68" s="11" t="s">
        <v>368</v>
      </c>
      <c r="H68" s="6">
        <v>45160</v>
      </c>
      <c r="I68" s="10">
        <v>2000</v>
      </c>
      <c r="J68" s="8" t="s">
        <v>381</v>
      </c>
      <c r="K68" s="19">
        <v>3000</v>
      </c>
      <c r="L68" s="8">
        <v>1</v>
      </c>
      <c r="M68" s="27">
        <v>3000</v>
      </c>
      <c r="N68" s="27">
        <v>6000000</v>
      </c>
    </row>
    <row r="69" spans="2:14" ht="30" x14ac:dyDescent="0.25">
      <c r="B69" s="5" t="s">
        <v>38</v>
      </c>
      <c r="C69" s="4" t="s">
        <v>101</v>
      </c>
      <c r="D69" s="11" t="s">
        <v>196</v>
      </c>
      <c r="E69" s="3" t="s">
        <v>293</v>
      </c>
      <c r="F69" s="14">
        <v>45093</v>
      </c>
      <c r="G69" s="11" t="s">
        <v>363</v>
      </c>
      <c r="H69" s="6">
        <v>45160</v>
      </c>
      <c r="I69" s="10">
        <v>1500</v>
      </c>
      <c r="J69" s="8" t="s">
        <v>381</v>
      </c>
      <c r="K69" s="19">
        <v>1025</v>
      </c>
      <c r="L69" s="8">
        <v>1</v>
      </c>
      <c r="M69" s="27">
        <v>1025</v>
      </c>
      <c r="N69" s="27">
        <v>1537500</v>
      </c>
    </row>
    <row r="70" spans="2:14" ht="30" x14ac:dyDescent="0.25">
      <c r="B70" s="5" t="s">
        <v>38</v>
      </c>
      <c r="C70" s="4" t="s">
        <v>102</v>
      </c>
      <c r="D70" s="11" t="s">
        <v>197</v>
      </c>
      <c r="E70" s="3" t="s">
        <v>294</v>
      </c>
      <c r="F70" s="14">
        <v>45093</v>
      </c>
      <c r="G70" s="11" t="s">
        <v>362</v>
      </c>
      <c r="H70" s="6">
        <v>45160</v>
      </c>
      <c r="I70" s="10">
        <v>900</v>
      </c>
      <c r="J70" s="8" t="s">
        <v>381</v>
      </c>
      <c r="K70" s="19">
        <v>928.98</v>
      </c>
      <c r="L70" s="8">
        <v>1</v>
      </c>
      <c r="M70" s="27">
        <v>928.98</v>
      </c>
      <c r="N70" s="27">
        <v>836082</v>
      </c>
    </row>
    <row r="71" spans="2:14" ht="30" x14ac:dyDescent="0.25">
      <c r="B71" s="5" t="s">
        <v>38</v>
      </c>
      <c r="C71" s="4" t="s">
        <v>103</v>
      </c>
      <c r="D71" s="11" t="s">
        <v>198</v>
      </c>
      <c r="E71" s="3" t="s">
        <v>295</v>
      </c>
      <c r="F71" s="14">
        <v>45093</v>
      </c>
      <c r="G71" s="11" t="s">
        <v>362</v>
      </c>
      <c r="H71" s="6">
        <v>45160</v>
      </c>
      <c r="I71" s="10">
        <v>10000</v>
      </c>
      <c r="J71" s="8" t="s">
        <v>381</v>
      </c>
      <c r="K71" s="19">
        <v>1626.24</v>
      </c>
      <c r="L71" s="8">
        <v>1</v>
      </c>
      <c r="M71" s="27">
        <v>1626.24</v>
      </c>
      <c r="N71" s="27">
        <v>16262400</v>
      </c>
    </row>
    <row r="72" spans="2:14" ht="30" x14ac:dyDescent="0.25">
      <c r="B72" s="5" t="s">
        <v>38</v>
      </c>
      <c r="C72" s="4" t="s">
        <v>104</v>
      </c>
      <c r="D72" s="11" t="s">
        <v>199</v>
      </c>
      <c r="E72" s="3" t="s">
        <v>296</v>
      </c>
      <c r="F72" s="14">
        <v>45093</v>
      </c>
      <c r="G72" s="11" t="s">
        <v>362</v>
      </c>
      <c r="H72" s="6">
        <v>45160</v>
      </c>
      <c r="I72" s="10">
        <v>180000</v>
      </c>
      <c r="J72" s="8" t="s">
        <v>381</v>
      </c>
      <c r="K72" s="19">
        <v>24</v>
      </c>
      <c r="L72" s="8">
        <v>1</v>
      </c>
      <c r="M72" s="27">
        <v>24</v>
      </c>
      <c r="N72" s="27">
        <v>4320000</v>
      </c>
    </row>
    <row r="73" spans="2:14" ht="30" x14ac:dyDescent="0.25">
      <c r="B73" s="5" t="s">
        <v>38</v>
      </c>
      <c r="C73" s="4" t="s">
        <v>105</v>
      </c>
      <c r="D73" s="11" t="s">
        <v>200</v>
      </c>
      <c r="E73" s="3" t="s">
        <v>297</v>
      </c>
      <c r="F73" s="14">
        <v>45093</v>
      </c>
      <c r="G73" s="11" t="s">
        <v>369</v>
      </c>
      <c r="H73" s="6">
        <v>45160</v>
      </c>
      <c r="I73" s="10">
        <v>600</v>
      </c>
      <c r="J73" s="8" t="s">
        <v>381</v>
      </c>
      <c r="K73" s="19">
        <v>8160</v>
      </c>
      <c r="L73" s="8">
        <v>1</v>
      </c>
      <c r="M73" s="27">
        <v>8160</v>
      </c>
      <c r="N73" s="27">
        <v>4896000</v>
      </c>
    </row>
    <row r="74" spans="2:14" ht="30" x14ac:dyDescent="0.25">
      <c r="B74" s="5" t="s">
        <v>38</v>
      </c>
      <c r="C74" s="4" t="s">
        <v>106</v>
      </c>
      <c r="D74" s="11" t="s">
        <v>201</v>
      </c>
      <c r="E74" s="3" t="s">
        <v>298</v>
      </c>
      <c r="F74" s="14">
        <v>45093</v>
      </c>
      <c r="G74" s="11" t="s">
        <v>362</v>
      </c>
      <c r="H74" s="6">
        <v>45160</v>
      </c>
      <c r="I74" s="10">
        <v>1600</v>
      </c>
      <c r="J74" s="8" t="s">
        <v>381</v>
      </c>
      <c r="K74" s="19">
        <v>2055.9699999999998</v>
      </c>
      <c r="L74" s="8">
        <v>1</v>
      </c>
      <c r="M74" s="27">
        <v>2055.9699999999998</v>
      </c>
      <c r="N74" s="27">
        <v>3289551.9999999995</v>
      </c>
    </row>
    <row r="75" spans="2:14" ht="30" x14ac:dyDescent="0.25">
      <c r="B75" s="5" t="s">
        <v>38</v>
      </c>
      <c r="C75" s="4" t="s">
        <v>107</v>
      </c>
      <c r="D75" s="11" t="s">
        <v>202</v>
      </c>
      <c r="E75" s="3" t="s">
        <v>299</v>
      </c>
      <c r="F75" s="14">
        <v>45093</v>
      </c>
      <c r="G75" s="11" t="s">
        <v>369</v>
      </c>
      <c r="H75" s="6">
        <v>45160</v>
      </c>
      <c r="I75" s="10">
        <v>4500</v>
      </c>
      <c r="J75" s="8" t="s">
        <v>381</v>
      </c>
      <c r="K75" s="19">
        <v>1945</v>
      </c>
      <c r="L75" s="8">
        <v>1</v>
      </c>
      <c r="M75" s="27">
        <v>1945</v>
      </c>
      <c r="N75" s="27">
        <v>8752500</v>
      </c>
    </row>
    <row r="76" spans="2:14" ht="30" x14ac:dyDescent="0.25">
      <c r="B76" s="5" t="s">
        <v>38</v>
      </c>
      <c r="C76" s="4" t="s">
        <v>70</v>
      </c>
      <c r="D76" s="11" t="s">
        <v>163</v>
      </c>
      <c r="E76" s="3" t="s">
        <v>300</v>
      </c>
      <c r="F76" s="14">
        <v>45093</v>
      </c>
      <c r="G76" s="11" t="s">
        <v>358</v>
      </c>
      <c r="H76" s="6">
        <v>45160</v>
      </c>
      <c r="I76" s="10">
        <v>75000</v>
      </c>
      <c r="J76" s="8" t="s">
        <v>381</v>
      </c>
      <c r="K76" s="19">
        <v>1400</v>
      </c>
      <c r="L76" s="8">
        <v>1</v>
      </c>
      <c r="M76" s="27">
        <v>1400</v>
      </c>
      <c r="N76" s="27">
        <v>105000000</v>
      </c>
    </row>
    <row r="77" spans="2:14" ht="30" x14ac:dyDescent="0.25">
      <c r="B77" s="5" t="s">
        <v>38</v>
      </c>
      <c r="C77" s="4" t="s">
        <v>108</v>
      </c>
      <c r="D77" s="11" t="s">
        <v>203</v>
      </c>
      <c r="E77" s="3" t="s">
        <v>301</v>
      </c>
      <c r="F77" s="14">
        <v>45093</v>
      </c>
      <c r="G77" s="11" t="s">
        <v>370</v>
      </c>
      <c r="H77" s="6">
        <v>45160</v>
      </c>
      <c r="I77" s="10">
        <v>2250</v>
      </c>
      <c r="J77" s="8" t="s">
        <v>381</v>
      </c>
      <c r="K77" s="19">
        <v>1300</v>
      </c>
      <c r="L77" s="8">
        <v>1</v>
      </c>
      <c r="M77" s="27">
        <v>1300</v>
      </c>
      <c r="N77" s="27">
        <v>2925000</v>
      </c>
    </row>
    <row r="78" spans="2:14" ht="45" x14ac:dyDescent="0.25">
      <c r="B78" s="5" t="s">
        <v>38</v>
      </c>
      <c r="C78" s="4" t="s">
        <v>109</v>
      </c>
      <c r="D78" s="11" t="s">
        <v>204</v>
      </c>
      <c r="E78" s="3" t="s">
        <v>302</v>
      </c>
      <c r="F78" s="14">
        <v>45093</v>
      </c>
      <c r="G78" s="11" t="s">
        <v>364</v>
      </c>
      <c r="H78" s="6">
        <v>45160</v>
      </c>
      <c r="I78" s="10">
        <v>1000</v>
      </c>
      <c r="J78" s="8" t="s">
        <v>381</v>
      </c>
      <c r="K78" s="19">
        <v>3600</v>
      </c>
      <c r="L78" s="8">
        <v>1</v>
      </c>
      <c r="M78" s="27">
        <v>3600</v>
      </c>
      <c r="N78" s="27">
        <v>3600000</v>
      </c>
    </row>
    <row r="79" spans="2:14" ht="30" x14ac:dyDescent="0.25">
      <c r="B79" s="5" t="s">
        <v>38</v>
      </c>
      <c r="C79" s="4" t="s">
        <v>110</v>
      </c>
      <c r="D79" s="11" t="s">
        <v>205</v>
      </c>
      <c r="E79" s="3" t="s">
        <v>303</v>
      </c>
      <c r="F79" s="14">
        <v>45093</v>
      </c>
      <c r="G79" s="11" t="s">
        <v>362</v>
      </c>
      <c r="H79" s="6">
        <v>45160</v>
      </c>
      <c r="I79" s="10">
        <v>129990</v>
      </c>
      <c r="J79" s="8" t="s">
        <v>381</v>
      </c>
      <c r="K79" s="19">
        <v>62.93</v>
      </c>
      <c r="L79" s="8">
        <v>1</v>
      </c>
      <c r="M79" s="27">
        <v>62.93</v>
      </c>
      <c r="N79" s="27">
        <v>8180270.7000000002</v>
      </c>
    </row>
    <row r="80" spans="2:14" ht="30" x14ac:dyDescent="0.25">
      <c r="B80" s="5" t="s">
        <v>38</v>
      </c>
      <c r="C80" s="4" t="s">
        <v>111</v>
      </c>
      <c r="D80" s="11" t="s">
        <v>206</v>
      </c>
      <c r="E80" s="3" t="s">
        <v>304</v>
      </c>
      <c r="F80" s="14">
        <v>45093</v>
      </c>
      <c r="G80" s="11" t="s">
        <v>370</v>
      </c>
      <c r="H80" s="6">
        <v>45160</v>
      </c>
      <c r="I80" s="10">
        <v>13500</v>
      </c>
      <c r="J80" s="8" t="s">
        <v>381</v>
      </c>
      <c r="K80" s="19">
        <v>250</v>
      </c>
      <c r="L80" s="8">
        <v>1</v>
      </c>
      <c r="M80" s="27">
        <v>250</v>
      </c>
      <c r="N80" s="27">
        <v>3375000</v>
      </c>
    </row>
    <row r="81" spans="2:14" ht="30" x14ac:dyDescent="0.25">
      <c r="B81" s="5" t="s">
        <v>38</v>
      </c>
      <c r="C81" s="4" t="s">
        <v>112</v>
      </c>
      <c r="D81" s="11" t="s">
        <v>207</v>
      </c>
      <c r="E81" s="3" t="s">
        <v>305</v>
      </c>
      <c r="F81" s="14">
        <v>45105</v>
      </c>
      <c r="G81" s="11" t="s">
        <v>371</v>
      </c>
      <c r="H81" s="6">
        <v>45160</v>
      </c>
      <c r="I81" s="10">
        <v>7000</v>
      </c>
      <c r="J81" s="8" t="s">
        <v>381</v>
      </c>
      <c r="K81" s="19">
        <v>34772.6</v>
      </c>
      <c r="L81" s="8">
        <v>1</v>
      </c>
      <c r="M81" s="27">
        <v>34772.6</v>
      </c>
      <c r="N81" s="27">
        <v>243408200</v>
      </c>
    </row>
    <row r="82" spans="2:14" ht="30" x14ac:dyDescent="0.25">
      <c r="B82" s="5" t="s">
        <v>38</v>
      </c>
      <c r="C82" s="4" t="s">
        <v>69</v>
      </c>
      <c r="D82" s="11" t="s">
        <v>162</v>
      </c>
      <c r="E82" s="3" t="s">
        <v>306</v>
      </c>
      <c r="F82" s="14">
        <v>45093</v>
      </c>
      <c r="G82" s="11" t="s">
        <v>370</v>
      </c>
      <c r="H82" s="6">
        <v>45160</v>
      </c>
      <c r="I82" s="10">
        <v>50000</v>
      </c>
      <c r="J82" s="8" t="s">
        <v>381</v>
      </c>
      <c r="K82" s="19">
        <v>580</v>
      </c>
      <c r="L82" s="8">
        <v>1</v>
      </c>
      <c r="M82" s="27">
        <v>580</v>
      </c>
      <c r="N82" s="27">
        <v>29000000</v>
      </c>
    </row>
    <row r="83" spans="2:14" ht="30" x14ac:dyDescent="0.25">
      <c r="B83" s="5" t="s">
        <v>38</v>
      </c>
      <c r="C83" s="4" t="s">
        <v>113</v>
      </c>
      <c r="D83" s="11" t="s">
        <v>208</v>
      </c>
      <c r="E83" s="3" t="s">
        <v>307</v>
      </c>
      <c r="F83" s="14">
        <v>45093</v>
      </c>
      <c r="G83" s="11" t="s">
        <v>362</v>
      </c>
      <c r="H83" s="6">
        <v>45160</v>
      </c>
      <c r="I83" s="10">
        <v>600000</v>
      </c>
      <c r="J83" s="8" t="s">
        <v>381</v>
      </c>
      <c r="K83" s="19">
        <v>95.79</v>
      </c>
      <c r="L83" s="8">
        <v>1</v>
      </c>
      <c r="M83" s="27">
        <v>95.79</v>
      </c>
      <c r="N83" s="27">
        <v>57474000.000000007</v>
      </c>
    </row>
    <row r="84" spans="2:14" ht="30" x14ac:dyDescent="0.25">
      <c r="B84" s="5" t="s">
        <v>38</v>
      </c>
      <c r="C84" s="4" t="s">
        <v>114</v>
      </c>
      <c r="D84" s="11" t="s">
        <v>209</v>
      </c>
      <c r="E84" s="3" t="s">
        <v>308</v>
      </c>
      <c r="F84" s="14">
        <v>45093</v>
      </c>
      <c r="G84" s="11" t="s">
        <v>372</v>
      </c>
      <c r="H84" s="6">
        <v>45160</v>
      </c>
      <c r="I84" s="10">
        <v>95000</v>
      </c>
      <c r="J84" s="8" t="s">
        <v>381</v>
      </c>
      <c r="K84" s="19">
        <v>1043.4000000000001</v>
      </c>
      <c r="L84" s="8">
        <v>1</v>
      </c>
      <c r="M84" s="27">
        <v>1043.4000000000001</v>
      </c>
      <c r="N84" s="27">
        <v>99123000.000000015</v>
      </c>
    </row>
    <row r="85" spans="2:14" ht="30" x14ac:dyDescent="0.25">
      <c r="B85" s="5" t="s">
        <v>38</v>
      </c>
      <c r="C85" s="4" t="s">
        <v>115</v>
      </c>
      <c r="D85" s="11" t="s">
        <v>210</v>
      </c>
      <c r="E85" s="3" t="s">
        <v>309</v>
      </c>
      <c r="F85" s="14">
        <v>45093</v>
      </c>
      <c r="G85" s="11" t="s">
        <v>362</v>
      </c>
      <c r="H85" s="6">
        <v>45160</v>
      </c>
      <c r="I85" s="10">
        <v>4200000</v>
      </c>
      <c r="J85" s="8" t="s">
        <v>381</v>
      </c>
      <c r="K85" s="19">
        <v>20.47</v>
      </c>
      <c r="L85" s="8">
        <v>1</v>
      </c>
      <c r="M85" s="27">
        <v>20.47</v>
      </c>
      <c r="N85" s="27">
        <v>85974000</v>
      </c>
    </row>
    <row r="86" spans="2:14" ht="30" x14ac:dyDescent="0.25">
      <c r="B86" s="5" t="s">
        <v>38</v>
      </c>
      <c r="C86" s="4" t="s">
        <v>116</v>
      </c>
      <c r="D86" s="11" t="s">
        <v>211</v>
      </c>
      <c r="E86" s="3" t="s">
        <v>310</v>
      </c>
      <c r="F86" s="14">
        <v>45093</v>
      </c>
      <c r="G86" s="11" t="s">
        <v>364</v>
      </c>
      <c r="H86" s="6">
        <v>45160</v>
      </c>
      <c r="I86" s="10">
        <v>36000</v>
      </c>
      <c r="J86" s="8" t="s">
        <v>381</v>
      </c>
      <c r="K86" s="19">
        <v>225</v>
      </c>
      <c r="L86" s="8">
        <v>1</v>
      </c>
      <c r="M86" s="27">
        <v>225</v>
      </c>
      <c r="N86" s="27">
        <v>8100000</v>
      </c>
    </row>
    <row r="87" spans="2:14" ht="30" x14ac:dyDescent="0.25">
      <c r="B87" s="5" t="s">
        <v>38</v>
      </c>
      <c r="C87" s="4" t="s">
        <v>117</v>
      </c>
      <c r="D87" s="11" t="s">
        <v>212</v>
      </c>
      <c r="E87" s="3" t="s">
        <v>311</v>
      </c>
      <c r="F87" s="14">
        <v>45093</v>
      </c>
      <c r="G87" s="11" t="s">
        <v>362</v>
      </c>
      <c r="H87" s="6">
        <v>45160</v>
      </c>
      <c r="I87" s="10">
        <v>1200000</v>
      </c>
      <c r="J87" s="8" t="s">
        <v>381</v>
      </c>
      <c r="K87" s="19">
        <v>13.54</v>
      </c>
      <c r="L87" s="8">
        <v>1</v>
      </c>
      <c r="M87" s="27">
        <v>13.54</v>
      </c>
      <c r="N87" s="27">
        <v>16247999.999999998</v>
      </c>
    </row>
    <row r="88" spans="2:14" ht="30" x14ac:dyDescent="0.25">
      <c r="B88" s="5" t="s">
        <v>39</v>
      </c>
      <c r="C88" s="4" t="s">
        <v>118</v>
      </c>
      <c r="D88" s="11" t="s">
        <v>213</v>
      </c>
      <c r="E88" s="3" t="s">
        <v>312</v>
      </c>
      <c r="F88" s="14">
        <v>45093</v>
      </c>
      <c r="G88" s="11" t="s">
        <v>362</v>
      </c>
      <c r="H88" s="6">
        <v>45160</v>
      </c>
      <c r="I88" s="10">
        <v>27000</v>
      </c>
      <c r="J88" s="8" t="s">
        <v>381</v>
      </c>
      <c r="K88" s="19">
        <v>330</v>
      </c>
      <c r="L88" s="8">
        <v>1</v>
      </c>
      <c r="M88" s="27">
        <v>330</v>
      </c>
      <c r="N88" s="27">
        <v>8910000</v>
      </c>
    </row>
    <row r="89" spans="2:14" ht="30" x14ac:dyDescent="0.25">
      <c r="B89" s="5" t="s">
        <v>39</v>
      </c>
      <c r="C89" s="4" t="s">
        <v>119</v>
      </c>
      <c r="D89" s="11" t="s">
        <v>214</v>
      </c>
      <c r="E89" s="3" t="s">
        <v>313</v>
      </c>
      <c r="F89" s="14">
        <v>45093</v>
      </c>
      <c r="G89" s="11" t="s">
        <v>362</v>
      </c>
      <c r="H89" s="6">
        <v>45160</v>
      </c>
      <c r="I89" s="10">
        <v>250000</v>
      </c>
      <c r="J89" s="8" t="s">
        <v>381</v>
      </c>
      <c r="K89" s="19">
        <v>182.99</v>
      </c>
      <c r="L89" s="8">
        <v>1</v>
      </c>
      <c r="M89" s="27">
        <v>182.99</v>
      </c>
      <c r="N89" s="27">
        <v>45747500</v>
      </c>
    </row>
    <row r="90" spans="2:14" ht="30" x14ac:dyDescent="0.25">
      <c r="B90" s="5" t="s">
        <v>39</v>
      </c>
      <c r="C90" s="4" t="s">
        <v>120</v>
      </c>
      <c r="D90" s="11" t="s">
        <v>215</v>
      </c>
      <c r="E90" s="3" t="s">
        <v>314</v>
      </c>
      <c r="F90" s="14">
        <v>45093</v>
      </c>
      <c r="G90" s="11" t="s">
        <v>361</v>
      </c>
      <c r="H90" s="6">
        <v>45160</v>
      </c>
      <c r="I90" s="10">
        <v>120</v>
      </c>
      <c r="J90" s="8" t="s">
        <v>381</v>
      </c>
      <c r="K90" s="19">
        <v>49000</v>
      </c>
      <c r="L90" s="8">
        <v>1</v>
      </c>
      <c r="M90" s="27">
        <v>49000</v>
      </c>
      <c r="N90" s="27">
        <v>5880000</v>
      </c>
    </row>
    <row r="91" spans="2:14" ht="30" x14ac:dyDescent="0.25">
      <c r="B91" s="5" t="s">
        <v>39</v>
      </c>
      <c r="C91" s="4" t="s">
        <v>121</v>
      </c>
      <c r="D91" s="11" t="s">
        <v>216</v>
      </c>
      <c r="E91" s="3" t="s">
        <v>315</v>
      </c>
      <c r="F91" s="14">
        <v>45093</v>
      </c>
      <c r="G91" s="11" t="s">
        <v>373</v>
      </c>
      <c r="H91" s="6">
        <v>45160</v>
      </c>
      <c r="I91" s="10">
        <v>25000</v>
      </c>
      <c r="J91" s="8" t="s">
        <v>381</v>
      </c>
      <c r="K91" s="19">
        <v>550</v>
      </c>
      <c r="L91" s="8">
        <v>1</v>
      </c>
      <c r="M91" s="27">
        <v>550</v>
      </c>
      <c r="N91" s="27">
        <v>13750000</v>
      </c>
    </row>
    <row r="92" spans="2:14" ht="30" x14ac:dyDescent="0.25">
      <c r="B92" s="5" t="s">
        <v>39</v>
      </c>
      <c r="C92" s="4" t="s">
        <v>122</v>
      </c>
      <c r="D92" s="11" t="s">
        <v>217</v>
      </c>
      <c r="E92" s="3" t="s">
        <v>316</v>
      </c>
      <c r="F92" s="14">
        <v>45093</v>
      </c>
      <c r="G92" s="11" t="s">
        <v>361</v>
      </c>
      <c r="H92" s="6">
        <v>45160</v>
      </c>
      <c r="I92" s="10">
        <v>3400</v>
      </c>
      <c r="J92" s="8" t="s">
        <v>381</v>
      </c>
      <c r="K92" s="19">
        <v>4500</v>
      </c>
      <c r="L92" s="8">
        <v>1</v>
      </c>
      <c r="M92" s="27">
        <v>4500</v>
      </c>
      <c r="N92" s="27">
        <v>15300000</v>
      </c>
    </row>
    <row r="93" spans="2:14" ht="30" x14ac:dyDescent="0.25">
      <c r="B93" s="5" t="s">
        <v>40</v>
      </c>
      <c r="C93" s="4" t="s">
        <v>123</v>
      </c>
      <c r="D93" s="11" t="s">
        <v>218</v>
      </c>
      <c r="E93" s="3" t="s">
        <v>317</v>
      </c>
      <c r="F93" s="14">
        <v>45093</v>
      </c>
      <c r="G93" s="11" t="s">
        <v>362</v>
      </c>
      <c r="H93" s="6">
        <v>45160</v>
      </c>
      <c r="I93" s="10">
        <v>4500</v>
      </c>
      <c r="J93" s="8" t="s">
        <v>381</v>
      </c>
      <c r="K93" s="19">
        <v>3640.02</v>
      </c>
      <c r="L93" s="8">
        <v>1</v>
      </c>
      <c r="M93" s="27">
        <v>3640.02</v>
      </c>
      <c r="N93" s="27">
        <v>16380090</v>
      </c>
    </row>
    <row r="94" spans="2:14" ht="30" x14ac:dyDescent="0.25">
      <c r="B94" s="5" t="s">
        <v>40</v>
      </c>
      <c r="C94" s="4" t="s">
        <v>124</v>
      </c>
      <c r="D94" s="11" t="s">
        <v>219</v>
      </c>
      <c r="E94" s="3" t="s">
        <v>318</v>
      </c>
      <c r="F94" s="14">
        <v>45093</v>
      </c>
      <c r="G94" s="11" t="s">
        <v>362</v>
      </c>
      <c r="H94" s="6">
        <v>45160</v>
      </c>
      <c r="I94" s="10">
        <v>18750</v>
      </c>
      <c r="J94" s="8" t="s">
        <v>381</v>
      </c>
      <c r="K94" s="19">
        <v>6257.13</v>
      </c>
      <c r="L94" s="8">
        <v>1</v>
      </c>
      <c r="M94" s="27">
        <v>6257.13</v>
      </c>
      <c r="N94" s="27">
        <v>117321187.5</v>
      </c>
    </row>
    <row r="95" spans="2:14" ht="30" x14ac:dyDescent="0.25">
      <c r="B95" s="5" t="s">
        <v>40</v>
      </c>
      <c r="C95" s="4" t="s">
        <v>125</v>
      </c>
      <c r="D95" s="11" t="s">
        <v>220</v>
      </c>
      <c r="E95" s="3" t="s">
        <v>319</v>
      </c>
      <c r="F95" s="14">
        <v>45093</v>
      </c>
      <c r="G95" s="11" t="s">
        <v>362</v>
      </c>
      <c r="H95" s="6">
        <v>45160</v>
      </c>
      <c r="I95" s="10">
        <v>75000</v>
      </c>
      <c r="J95" s="8" t="s">
        <v>381</v>
      </c>
      <c r="K95" s="19">
        <v>5653.88</v>
      </c>
      <c r="L95" s="8">
        <v>1</v>
      </c>
      <c r="M95" s="27">
        <v>5653.88</v>
      </c>
      <c r="N95" s="27">
        <v>424041000</v>
      </c>
    </row>
    <row r="96" spans="2:14" ht="30" x14ac:dyDescent="0.25">
      <c r="B96" s="5" t="s">
        <v>40</v>
      </c>
      <c r="C96" s="4" t="s">
        <v>126</v>
      </c>
      <c r="D96" s="11" t="s">
        <v>221</v>
      </c>
      <c r="E96" s="3" t="s">
        <v>320</v>
      </c>
      <c r="F96" s="14">
        <v>45093</v>
      </c>
      <c r="G96" s="11" t="s">
        <v>363</v>
      </c>
      <c r="H96" s="6">
        <v>45160</v>
      </c>
      <c r="I96" s="10">
        <v>21000</v>
      </c>
      <c r="J96" s="8" t="s">
        <v>381</v>
      </c>
      <c r="K96" s="19">
        <v>432</v>
      </c>
      <c r="L96" s="8">
        <v>1</v>
      </c>
      <c r="M96" s="27">
        <v>432</v>
      </c>
      <c r="N96" s="27">
        <v>9072000</v>
      </c>
    </row>
    <row r="97" spans="2:14" ht="30" x14ac:dyDescent="0.25">
      <c r="B97" s="5" t="s">
        <v>40</v>
      </c>
      <c r="C97" s="4" t="s">
        <v>127</v>
      </c>
      <c r="D97" s="11" t="s">
        <v>222</v>
      </c>
      <c r="E97" s="3" t="s">
        <v>321</v>
      </c>
      <c r="F97" s="14">
        <v>45093</v>
      </c>
      <c r="G97" s="11" t="s">
        <v>374</v>
      </c>
      <c r="H97" s="6">
        <v>45160</v>
      </c>
      <c r="I97" s="10">
        <v>450</v>
      </c>
      <c r="J97" s="8" t="s">
        <v>381</v>
      </c>
      <c r="K97" s="19">
        <v>30325</v>
      </c>
      <c r="L97" s="8">
        <v>1</v>
      </c>
      <c r="M97" s="27">
        <v>0</v>
      </c>
      <c r="N97" s="27">
        <v>0</v>
      </c>
    </row>
    <row r="98" spans="2:14" ht="30" x14ac:dyDescent="0.25">
      <c r="B98" s="5" t="s">
        <v>40</v>
      </c>
      <c r="C98" s="4" t="s">
        <v>128</v>
      </c>
      <c r="D98" s="11" t="s">
        <v>223</v>
      </c>
      <c r="E98" s="3" t="s">
        <v>322</v>
      </c>
      <c r="F98" s="14">
        <v>45093</v>
      </c>
      <c r="G98" s="11" t="s">
        <v>362</v>
      </c>
      <c r="H98" s="6">
        <v>45160</v>
      </c>
      <c r="I98" s="10">
        <v>87990</v>
      </c>
      <c r="J98" s="8" t="s">
        <v>381</v>
      </c>
      <c r="K98" s="19">
        <v>3735</v>
      </c>
      <c r="L98" s="8">
        <v>1</v>
      </c>
      <c r="M98" s="27">
        <v>3735</v>
      </c>
      <c r="N98" s="27">
        <v>328642650</v>
      </c>
    </row>
    <row r="99" spans="2:14" ht="30" x14ac:dyDescent="0.25">
      <c r="B99" s="5" t="s">
        <v>40</v>
      </c>
      <c r="C99" s="4" t="s">
        <v>129</v>
      </c>
      <c r="D99" s="11" t="s">
        <v>224</v>
      </c>
      <c r="E99" s="3" t="s">
        <v>323</v>
      </c>
      <c r="F99" s="14">
        <v>45093</v>
      </c>
      <c r="G99" s="11" t="s">
        <v>362</v>
      </c>
      <c r="H99" s="6">
        <v>45160</v>
      </c>
      <c r="I99" s="10">
        <v>3750</v>
      </c>
      <c r="J99" s="8" t="s">
        <v>381</v>
      </c>
      <c r="K99" s="19">
        <v>66796.56</v>
      </c>
      <c r="L99" s="8">
        <v>1</v>
      </c>
      <c r="M99" s="27">
        <v>66796.56</v>
      </c>
      <c r="N99" s="27">
        <v>250487100</v>
      </c>
    </row>
    <row r="100" spans="2:14" ht="30" x14ac:dyDescent="0.25">
      <c r="B100" s="5" t="s">
        <v>40</v>
      </c>
      <c r="C100" s="4" t="s">
        <v>130</v>
      </c>
      <c r="D100" s="11" t="s">
        <v>225</v>
      </c>
      <c r="E100" s="3" t="s">
        <v>324</v>
      </c>
      <c r="F100" s="14">
        <v>45093</v>
      </c>
      <c r="G100" s="11" t="s">
        <v>362</v>
      </c>
      <c r="H100" s="6">
        <v>45160</v>
      </c>
      <c r="I100" s="10">
        <v>9000</v>
      </c>
      <c r="J100" s="8" t="s">
        <v>381</v>
      </c>
      <c r="K100" s="19">
        <v>570</v>
      </c>
      <c r="L100" s="8">
        <v>1</v>
      </c>
      <c r="M100" s="27">
        <v>570</v>
      </c>
      <c r="N100" s="27">
        <v>5130000</v>
      </c>
    </row>
    <row r="101" spans="2:14" ht="30" x14ac:dyDescent="0.25">
      <c r="B101" s="5" t="s">
        <v>40</v>
      </c>
      <c r="C101" s="4" t="s">
        <v>131</v>
      </c>
      <c r="D101" s="11" t="s">
        <v>226</v>
      </c>
      <c r="E101" s="3" t="s">
        <v>325</v>
      </c>
      <c r="F101" s="14">
        <v>45093</v>
      </c>
      <c r="G101" s="11" t="s">
        <v>362</v>
      </c>
      <c r="H101" s="6">
        <v>45160</v>
      </c>
      <c r="I101" s="10">
        <v>60000</v>
      </c>
      <c r="J101" s="8" t="s">
        <v>381</v>
      </c>
      <c r="K101" s="19">
        <v>1835.17</v>
      </c>
      <c r="L101" s="8">
        <v>1</v>
      </c>
      <c r="M101" s="27">
        <v>1835.17</v>
      </c>
      <c r="N101" s="27">
        <v>110110200</v>
      </c>
    </row>
    <row r="102" spans="2:14" ht="30" x14ac:dyDescent="0.25">
      <c r="B102" s="5" t="s">
        <v>40</v>
      </c>
      <c r="C102" s="4" t="s">
        <v>132</v>
      </c>
      <c r="D102" s="11" t="s">
        <v>227</v>
      </c>
      <c r="E102" s="3" t="s">
        <v>326</v>
      </c>
      <c r="F102" s="14">
        <v>45093</v>
      </c>
      <c r="G102" s="11" t="s">
        <v>362</v>
      </c>
      <c r="H102" s="6">
        <v>45160</v>
      </c>
      <c r="I102" s="10">
        <v>17460</v>
      </c>
      <c r="J102" s="8" t="s">
        <v>381</v>
      </c>
      <c r="K102" s="19">
        <v>2266.5500000000002</v>
      </c>
      <c r="L102" s="8">
        <v>1</v>
      </c>
      <c r="M102" s="27">
        <v>2266.5500000000002</v>
      </c>
      <c r="N102" s="27">
        <v>39573963</v>
      </c>
    </row>
    <row r="103" spans="2:14" ht="30" x14ac:dyDescent="0.25">
      <c r="B103" s="5" t="s">
        <v>41</v>
      </c>
      <c r="C103" s="4" t="s">
        <v>133</v>
      </c>
      <c r="D103" s="11" t="s">
        <v>228</v>
      </c>
      <c r="E103" s="3" t="s">
        <v>327</v>
      </c>
      <c r="F103" s="14">
        <v>45131</v>
      </c>
      <c r="G103" s="11" t="s">
        <v>375</v>
      </c>
      <c r="H103" s="6">
        <v>45147</v>
      </c>
      <c r="I103" s="10">
        <v>7800</v>
      </c>
      <c r="J103" s="8" t="s">
        <v>381</v>
      </c>
      <c r="K103" s="19">
        <v>145000</v>
      </c>
      <c r="L103" s="8">
        <v>1</v>
      </c>
      <c r="M103" s="27">
        <v>145000</v>
      </c>
      <c r="N103" s="27">
        <v>1131000000</v>
      </c>
    </row>
    <row r="104" spans="2:14" ht="30" x14ac:dyDescent="0.25">
      <c r="B104" s="5" t="s">
        <v>42</v>
      </c>
      <c r="C104" s="4" t="s">
        <v>134</v>
      </c>
      <c r="D104" s="11" t="s">
        <v>229</v>
      </c>
      <c r="E104" s="3" t="s">
        <v>328</v>
      </c>
      <c r="F104" s="14">
        <v>45127</v>
      </c>
      <c r="G104" s="11" t="s">
        <v>376</v>
      </c>
      <c r="H104" s="6">
        <v>45147</v>
      </c>
      <c r="I104" s="10">
        <v>7500</v>
      </c>
      <c r="J104" s="8" t="s">
        <v>381</v>
      </c>
      <c r="K104" s="19">
        <v>13100</v>
      </c>
      <c r="L104" s="8">
        <v>1</v>
      </c>
      <c r="M104" s="27">
        <v>13100</v>
      </c>
      <c r="N104" s="27">
        <v>98250000</v>
      </c>
    </row>
    <row r="105" spans="2:14" ht="30" x14ac:dyDescent="0.25">
      <c r="B105" s="5" t="s">
        <v>43</v>
      </c>
      <c r="C105" s="4" t="s">
        <v>135</v>
      </c>
      <c r="D105" s="11" t="s">
        <v>230</v>
      </c>
      <c r="E105" s="3" t="s">
        <v>329</v>
      </c>
      <c r="F105" s="14">
        <v>45127</v>
      </c>
      <c r="G105" s="11" t="s">
        <v>361</v>
      </c>
      <c r="H105" s="6">
        <v>45147</v>
      </c>
      <c r="I105" s="10">
        <v>75000</v>
      </c>
      <c r="J105" s="8" t="s">
        <v>381</v>
      </c>
      <c r="K105" s="19">
        <v>848</v>
      </c>
      <c r="L105" s="8">
        <v>1</v>
      </c>
      <c r="M105" s="27">
        <v>848</v>
      </c>
      <c r="N105" s="27">
        <v>63600000</v>
      </c>
    </row>
    <row r="106" spans="2:14" ht="30" x14ac:dyDescent="0.25">
      <c r="B106" s="5" t="s">
        <v>44</v>
      </c>
      <c r="C106" s="4" t="s">
        <v>136</v>
      </c>
      <c r="D106" s="11" t="s">
        <v>231</v>
      </c>
      <c r="E106" s="3" t="s">
        <v>330</v>
      </c>
      <c r="F106" s="14">
        <v>45147</v>
      </c>
      <c r="G106" s="11" t="s">
        <v>361</v>
      </c>
      <c r="H106" s="6">
        <v>45149</v>
      </c>
      <c r="I106" s="10">
        <v>24000000</v>
      </c>
      <c r="J106" s="8" t="s">
        <v>381</v>
      </c>
      <c r="K106" s="19">
        <v>9</v>
      </c>
      <c r="L106" s="8">
        <v>1</v>
      </c>
      <c r="M106" s="27">
        <v>0</v>
      </c>
      <c r="N106" s="27">
        <v>0</v>
      </c>
    </row>
    <row r="107" spans="2:14" ht="30" x14ac:dyDescent="0.25">
      <c r="B107" s="16" t="s">
        <v>45</v>
      </c>
      <c r="C107" s="4" t="s">
        <v>137</v>
      </c>
      <c r="D107" s="11" t="s">
        <v>232</v>
      </c>
      <c r="E107" s="3" t="s">
        <v>331</v>
      </c>
      <c r="F107" s="14">
        <v>45147</v>
      </c>
      <c r="G107" s="11" t="s">
        <v>377</v>
      </c>
      <c r="H107" s="6">
        <v>45149</v>
      </c>
      <c r="I107" s="10">
        <v>450000</v>
      </c>
      <c r="J107" s="8" t="s">
        <v>381</v>
      </c>
      <c r="K107" s="19">
        <v>99</v>
      </c>
      <c r="L107" s="8">
        <v>1</v>
      </c>
      <c r="M107" s="27">
        <v>99</v>
      </c>
      <c r="N107" s="27">
        <v>44550000</v>
      </c>
    </row>
    <row r="108" spans="2:14" ht="30" x14ac:dyDescent="0.25">
      <c r="B108" s="16" t="s">
        <v>46</v>
      </c>
      <c r="C108" s="4" t="s">
        <v>138</v>
      </c>
      <c r="D108" s="11" t="s">
        <v>233</v>
      </c>
      <c r="E108" s="3" t="s">
        <v>332</v>
      </c>
      <c r="F108" s="14">
        <v>45090</v>
      </c>
      <c r="G108" s="11" t="s">
        <v>378</v>
      </c>
      <c r="H108" s="6">
        <v>45153</v>
      </c>
      <c r="I108" s="10">
        <v>105000</v>
      </c>
      <c r="J108" s="8" t="s">
        <v>380</v>
      </c>
      <c r="K108" s="19">
        <v>0.28000000000000003</v>
      </c>
      <c r="L108" s="8">
        <v>1</v>
      </c>
      <c r="M108" s="27">
        <v>91.666876000000016</v>
      </c>
      <c r="N108" s="27">
        <v>9625021.9800000023</v>
      </c>
    </row>
    <row r="109" spans="2:14" x14ac:dyDescent="0.25">
      <c r="B109" s="16" t="s">
        <v>47</v>
      </c>
      <c r="C109" s="4" t="s">
        <v>139</v>
      </c>
      <c r="D109" s="11" t="s">
        <v>234</v>
      </c>
      <c r="E109" s="3" t="s">
        <v>333</v>
      </c>
      <c r="F109" s="14">
        <v>45141</v>
      </c>
      <c r="G109" s="11" t="s">
        <v>379</v>
      </c>
      <c r="H109" s="6">
        <v>45162</v>
      </c>
      <c r="I109" s="10">
        <v>2700000</v>
      </c>
      <c r="J109" s="8" t="s">
        <v>380</v>
      </c>
      <c r="K109" s="19">
        <v>0.85</v>
      </c>
      <c r="L109" s="8">
        <v>100</v>
      </c>
      <c r="M109" s="27">
        <v>0</v>
      </c>
      <c r="N109" s="27">
        <v>0</v>
      </c>
    </row>
    <row r="111" spans="2:14" x14ac:dyDescent="0.25">
      <c r="C111" s="21" t="s">
        <v>13</v>
      </c>
    </row>
  </sheetData>
  <mergeCells count="2">
    <mergeCell ref="B2:D5"/>
    <mergeCell ref="B7:N7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Pharmaceutical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2023-11-27T07:29:25Z</dcterms:created>
  <dcterms:modified xsi:type="dcterms:W3CDTF">2023-12-11T03:51:29Z</dcterms:modified>
</cp:coreProperties>
</file>