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Lab" sheetId="5" r:id="rId1"/>
  </sheets>
  <definedNames>
    <definedName name="_xlnm._FilterDatabase" localSheetId="0" hidden="1">Lab!$A$5:$N$117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7" i="5" l="1"/>
  <c r="N107" i="5" s="1"/>
  <c r="M104" i="5"/>
  <c r="N104" i="5" s="1"/>
  <c r="M103" i="5"/>
  <c r="N103" i="5" s="1"/>
  <c r="M52" i="5"/>
  <c r="N52" i="5" s="1"/>
  <c r="M51" i="5"/>
  <c r="N51" i="5" s="1"/>
</calcChain>
</file>

<file path=xl/sharedStrings.xml><?xml version="1.0" encoding="utf-8"?>
<sst xmlns="http://schemas.openxmlformats.org/spreadsheetml/2006/main" count="873" uniqueCount="317">
  <si>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</si>
  <si>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</si>
  <si>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</si>
  <si>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</si>
  <si>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</si>
  <si>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</si>
  <si>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</si>
  <si>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</si>
  <si>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</si>
  <si>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</si>
  <si>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</si>
  <si>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USD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</si>
  <si>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</si>
  <si>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</si>
  <si>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</si>
  <si>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</si>
  <si>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</si>
  <si>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</si>
  <si>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</si>
  <si>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</si>
  <si>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</si>
  <si>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</si>
  <si>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</si>
  <si>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</si>
  <si>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</si>
  <si>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DATE OF TENDER CLOSED</t>
  </si>
  <si>
    <t>AWARDED DATE</t>
  </si>
  <si>
    <t>QUANTITY AWARDED</t>
  </si>
  <si>
    <t>-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</si>
  <si>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</si>
  <si>
    <t>* Column L and M filled after issuing the indent</t>
  </si>
  <si>
    <t>2020/SPC/N/R/D/00003</t>
  </si>
  <si>
    <t>50000201</t>
  </si>
  <si>
    <t xml:space="preserve">Microscope slides (plain) thickness 1mm, size 76mmx26mm </t>
  </si>
  <si>
    <t>DHS/RL/123RS/20</t>
  </si>
  <si>
    <t>Times Healthcate International (PVT) ltd-sri lanka</t>
  </si>
  <si>
    <t>2021/SPC/N/C/D/00005</t>
  </si>
  <si>
    <t>42701001</t>
  </si>
  <si>
    <t>Streptolysin 'O' Containing Latex Reagent for the detection of ASO Titre</t>
  </si>
  <si>
    <t>DHS/RL68SR/21</t>
  </si>
  <si>
    <t>TransMed International (PVT) ltd-Colombo</t>
  </si>
  <si>
    <t xml:space="preserve">LKR </t>
  </si>
  <si>
    <t>42701703</t>
  </si>
  <si>
    <t xml:space="preserve">Helicobacter pylori stool antigen ELISA kit </t>
  </si>
  <si>
    <t>Hemsons International PVT ltd-sri lanka</t>
  </si>
  <si>
    <t>42701801</t>
  </si>
  <si>
    <t xml:space="preserve">Cryptococcus Antigen Latex Agglutination kit </t>
  </si>
  <si>
    <t>42701901</t>
  </si>
  <si>
    <t xml:space="preserve">Anaerobic indicator (50 sachets/ pack) </t>
  </si>
  <si>
    <t>42702001</t>
  </si>
  <si>
    <t xml:space="preserve">Anaerogen gas pack (10 sachets / pack) </t>
  </si>
  <si>
    <t>2021/SPC/N/C/D/00006</t>
  </si>
  <si>
    <t>42801002</t>
  </si>
  <si>
    <t xml:space="preserve">Hepatitis A - Anti HAV IgG ELISA (96 tests/kit) </t>
  </si>
  <si>
    <t>DHS/RL/97SR/21</t>
  </si>
  <si>
    <t>Medidiag Pvt ltd-Sri lanka</t>
  </si>
  <si>
    <t>2021/SPC/N/R/D/00079</t>
  </si>
  <si>
    <t>50200201</t>
  </si>
  <si>
    <t>Centrifuge tube-conical,borosilicate glass with gradua&amp; without rim,capacity 10ml</t>
  </si>
  <si>
    <t>DHS/L/WW163/21</t>
  </si>
  <si>
    <t xml:space="preserve"> 2020-09-28</t>
  </si>
  <si>
    <t>Glaswarenfabrik Karl Hecht GmbH &amp; Co.KG-Germany</t>
  </si>
  <si>
    <t>EURO</t>
  </si>
  <si>
    <t>50200202</t>
  </si>
  <si>
    <t>Centifuge tube: conical,borosilicate glass,capacity 10ml</t>
  </si>
  <si>
    <t>Avon Pharmochem  (PVT) ltd-sri lanka</t>
  </si>
  <si>
    <t>50200601</t>
  </si>
  <si>
    <t>Centrifuge tube :polypropylene conical with graduations capacity 10-15ml</t>
  </si>
  <si>
    <t>50200801</t>
  </si>
  <si>
    <t>Centrifuge tube : conical,borosilicate,  withgraduations, capacity 15ml</t>
  </si>
  <si>
    <t>50201501</t>
  </si>
  <si>
    <t>Sample vials-polypropylenewith screw cap, autoclavable,volume 2 - 5ml</t>
  </si>
  <si>
    <t>50230004</t>
  </si>
  <si>
    <t>Micro centrifuge tubepolypropylene, with capdisposable, 0.5 ml</t>
  </si>
  <si>
    <t>50230204</t>
  </si>
  <si>
    <t>Micro centrifuge tube polypropautoclavable with cap volume 1.5 ml</t>
  </si>
  <si>
    <t>50401201</t>
  </si>
  <si>
    <t xml:space="preserve">Test tube thermal and chemicalresistant glass, size 12x100mm </t>
  </si>
  <si>
    <t>50403001</t>
  </si>
  <si>
    <t>Screw capped test tube forswabs, autoclavable,polypropelene, 15x100 mm</t>
  </si>
  <si>
    <t>51602601</t>
  </si>
  <si>
    <t>Spectrophotometer cuvettes semi micro disposable(light (light path 1 cm)  1.0 ml</t>
  </si>
  <si>
    <t>55600601</t>
  </si>
  <si>
    <t>Test tube rack,wire fortube17-19mm4x12 stations,height 75-90mm.</t>
  </si>
  <si>
    <t>55600701</t>
  </si>
  <si>
    <t>Test tube rack polypropylene126 x126 x 75mm white  16 mmx 60 holes</t>
  </si>
  <si>
    <t>55601501</t>
  </si>
  <si>
    <t>Universal racks (designed tosupport variety of tube sizes)polypropylene &amp; autoclavable</t>
  </si>
  <si>
    <t>2021/SPC/N/R/D/00080</t>
  </si>
  <si>
    <t>50300102</t>
  </si>
  <si>
    <t xml:space="preserve">Filter paper for blotting purpose </t>
  </si>
  <si>
    <t xml:space="preserve">DHS/RL/112MHR/21 </t>
  </si>
  <si>
    <t>Arihant Industries -India</t>
  </si>
  <si>
    <t>50300202</t>
  </si>
  <si>
    <t xml:space="preserve">Filter papers, ashless , NO.42diameter 7 cm </t>
  </si>
  <si>
    <t>50300801</t>
  </si>
  <si>
    <t xml:space="preserve">Filter paper cir.gr11.dia 24cm </t>
  </si>
  <si>
    <t>2021/SPC/N/R/D/00084</t>
  </si>
  <si>
    <t>50515301</t>
  </si>
  <si>
    <t xml:space="preserve">Petri dish : disposable,sterile diameter 9 cm </t>
  </si>
  <si>
    <t>DHS/RL/100NK/21</t>
  </si>
  <si>
    <t>Trojan Ceylon  Group (PVT) ltd-Sri lanka</t>
  </si>
  <si>
    <t>2021/SPC/N/C/D/00096</t>
  </si>
  <si>
    <t>40700101</t>
  </si>
  <si>
    <t xml:space="preserve">Salmonella monovalent H-a antisera </t>
  </si>
  <si>
    <t>DHS/RL/111SSN/21</t>
  </si>
  <si>
    <t>Medidiag PVT Ltd-Sri lanka</t>
  </si>
  <si>
    <t>40700202</t>
  </si>
  <si>
    <t xml:space="preserve">Salmonella monovalent H-b antisera </t>
  </si>
  <si>
    <t>40700401</t>
  </si>
  <si>
    <t xml:space="preserve">Salmonella monovalent H-d antisera </t>
  </si>
  <si>
    <t>40700502</t>
  </si>
  <si>
    <t xml:space="preserve">Salmonella monovalent H-i antisera </t>
  </si>
  <si>
    <t>40720301</t>
  </si>
  <si>
    <t xml:space="preserve">Salmonella monovalentO factor 2 antisera </t>
  </si>
  <si>
    <t>40720501</t>
  </si>
  <si>
    <t xml:space="preserve">Salmonella monovalentO factor 4 antisera </t>
  </si>
  <si>
    <t>40720901</t>
  </si>
  <si>
    <t xml:space="preserve">Salmonella monovalent O factor 9 antisera </t>
  </si>
  <si>
    <t>40728101</t>
  </si>
  <si>
    <t xml:space="preserve">Salmonella polyvalent O (A-G) antisera </t>
  </si>
  <si>
    <t>40728301</t>
  </si>
  <si>
    <t xml:space="preserve">Salmonella polyvalent O (A-S) antisera </t>
  </si>
  <si>
    <t>40731001</t>
  </si>
  <si>
    <t xml:space="preserve">Salmonella monovalent Vi antisera </t>
  </si>
  <si>
    <t>40740302</t>
  </si>
  <si>
    <t xml:space="preserve">Salmonella polyvalent H phase 1 &amp; 2 antisera </t>
  </si>
  <si>
    <t>40750102</t>
  </si>
  <si>
    <t xml:space="preserve">Shigella boydii polyvalent C antisera </t>
  </si>
  <si>
    <t>Transmed International Pte ltd-Sri lanka</t>
  </si>
  <si>
    <t>40750202</t>
  </si>
  <si>
    <t xml:space="preserve">Shigella boydii polyvalent C1 antisera </t>
  </si>
  <si>
    <t>40750302</t>
  </si>
  <si>
    <t xml:space="preserve">Shigella boydii polyvalent C2 antisera </t>
  </si>
  <si>
    <t>40750402</t>
  </si>
  <si>
    <t xml:space="preserve">Shigella boydii polyvalent C3 antisera </t>
  </si>
  <si>
    <t>40755101</t>
  </si>
  <si>
    <t xml:space="preserve">Shigella dysenteriae polyvalent  A 1-7 antisera </t>
  </si>
  <si>
    <t>40755401</t>
  </si>
  <si>
    <t xml:space="preserve">Shigella dysenteria polyvalent A1  (8 - 12) antisera </t>
  </si>
  <si>
    <t>40760102</t>
  </si>
  <si>
    <t xml:space="preserve">Shigella flexneri polyvalent type 1-6 (x+y) antisera </t>
  </si>
  <si>
    <t>40765302</t>
  </si>
  <si>
    <t xml:space="preserve">Shigella sonnei Polyvalent antisera </t>
  </si>
  <si>
    <t>2021/SPC/N/C/D/00102</t>
  </si>
  <si>
    <t>41220701</t>
  </si>
  <si>
    <t xml:space="preserve">RPMI 1640 250ml/Pack  </t>
  </si>
  <si>
    <t>DHS/RL/94WKL/21</t>
  </si>
  <si>
    <t>Biomedite (PVT) ltd-Sri lanka</t>
  </si>
  <si>
    <t>2021/SPC/N/R/D/00114</t>
  </si>
  <si>
    <t>41302601</t>
  </si>
  <si>
    <t xml:space="preserve">Toludine blue  </t>
  </si>
  <si>
    <t>DHS/RL/133WAC/21</t>
  </si>
  <si>
    <t>Merck KGaA-Germany</t>
  </si>
  <si>
    <t>2021/SPC/N/R/D/00121</t>
  </si>
  <si>
    <t>50000101</t>
  </si>
  <si>
    <t>Blood lancet disposable for adults,sterile,sharp point (3mm depth, 2mm width)</t>
  </si>
  <si>
    <t>DHS/RL/129WAC/21</t>
  </si>
  <si>
    <t>Times Healthcare International (PVT) ltd-Sri lanka</t>
  </si>
  <si>
    <t>2021/SPC/N/R/D/00122</t>
  </si>
  <si>
    <t>50000303</t>
  </si>
  <si>
    <t xml:space="preserve">Microscope cover slip square size 22x22 mm </t>
  </si>
  <si>
    <t>DHS/RL/128WAC/21</t>
  </si>
  <si>
    <t>Times Healthcare International (PVT) ltd-sri lanka</t>
  </si>
  <si>
    <t>2021/SPC/N/R/D/00125</t>
  </si>
  <si>
    <t>51602401</t>
  </si>
  <si>
    <t xml:space="preserve">Wire nickle chrome S.W.G.22  </t>
  </si>
  <si>
    <t>DHS/RL/106WAC/21</t>
  </si>
  <si>
    <t>Hemsons International (pte) ltd-Sri lanka</t>
  </si>
  <si>
    <t>51604301</t>
  </si>
  <si>
    <t xml:space="preserve">Flints for gas lighters  </t>
  </si>
  <si>
    <t>Stepper for repeating syringetype dispencer(100-1000ul),single</t>
  </si>
  <si>
    <t>Ominro Medicals (PVT) ltd-Sri lanka</t>
  </si>
  <si>
    <t>55501101</t>
  </si>
  <si>
    <t>Thermometer:Celcius scalerange -10 C to 25 C (NonMercury)</t>
  </si>
  <si>
    <t>56605201</t>
  </si>
  <si>
    <t xml:space="preserve">Gas lighter,bow type,flintoperated </t>
  </si>
  <si>
    <t>2021/SPC/N/R/D/00133</t>
  </si>
  <si>
    <t>55101203</t>
  </si>
  <si>
    <t>Bottle reagent, borosilicate,clear glass with cap,capacity 500ml</t>
  </si>
  <si>
    <t>DHS/RL/127SSN/21</t>
  </si>
  <si>
    <t xml:space="preserve">Avon Pharmochem (PVT) ltd sri lanka </t>
  </si>
  <si>
    <t>2021/SPC/N/C/D/00146</t>
  </si>
  <si>
    <t>50711801</t>
  </si>
  <si>
    <t xml:space="preserve">Pipette tips to be usedmultichannel pipette </t>
  </si>
  <si>
    <t>DHS/L/WW/118/21</t>
  </si>
  <si>
    <t>Ominro Medicals PVT Ltd -Sri lanka</t>
  </si>
  <si>
    <t>58915701</t>
  </si>
  <si>
    <t xml:space="preserve">Lab-Tek chamber slide(glassw.8 ch) </t>
  </si>
  <si>
    <t>Avon Pharmochem (PVT) ltd -sri lanka</t>
  </si>
  <si>
    <t>2021/SPC/N/C/D/00159</t>
  </si>
  <si>
    <t>40402301</t>
  </si>
  <si>
    <t xml:space="preserve">Monoclonal mouse anti humanCD 57 1ml </t>
  </si>
  <si>
    <t>DHS/RL/57CPW/21</t>
  </si>
  <si>
    <t>Agilent technologies Singapore (sales)pet ltd -Singapore</t>
  </si>
  <si>
    <t>40402401</t>
  </si>
  <si>
    <t xml:space="preserve">Mono mo anti hu CD 61PlatelGlycopro 1ml </t>
  </si>
  <si>
    <t>40402601</t>
  </si>
  <si>
    <t xml:space="preserve">Monol mouse anti hu CD 79alpha 1ml </t>
  </si>
  <si>
    <t>40402801</t>
  </si>
  <si>
    <t>Monoclonal mouse anti humanCD 99 MIC 2(Ready to use)for Immunohistochemistry 1ml</t>
  </si>
  <si>
    <t>40403001</t>
  </si>
  <si>
    <t xml:space="preserve">Monoclonal mouse anti humanCD 117 1ml </t>
  </si>
  <si>
    <t>40403002</t>
  </si>
  <si>
    <t xml:space="preserve">Monoclonal mouse anti humanCD 117 0.2ml </t>
  </si>
  <si>
    <t>40403101</t>
  </si>
  <si>
    <t xml:space="preserve">Monoclonal mouse anti humanCA 125 1ml </t>
  </si>
  <si>
    <t>40403201</t>
  </si>
  <si>
    <t xml:space="preserve">Monoclonal mouse anti humanCD 138 1ml </t>
  </si>
  <si>
    <t>40404301</t>
  </si>
  <si>
    <t xml:space="preserve">Monoclo mouse anti humanCyclin D1 1ml </t>
  </si>
  <si>
    <t>40415901</t>
  </si>
  <si>
    <t xml:space="preserve">Monoclonal mouse anti human BCell CD 20 </t>
  </si>
  <si>
    <t>40420401</t>
  </si>
  <si>
    <t>Monoclonal mouse anti humanAlk 1 for immunohistochemistry1ml</t>
  </si>
  <si>
    <t>40422602</t>
  </si>
  <si>
    <t xml:space="preserve">Polyclonal rabbit anti hu MPO0.2ml </t>
  </si>
  <si>
    <t>40428001</t>
  </si>
  <si>
    <t xml:space="preserve">Monoclonal mouse anti humanBcl6 pro 1ml </t>
  </si>
  <si>
    <t>40450102</t>
  </si>
  <si>
    <t xml:space="preserve">Monoclonal mouse anti human CD4 1ml </t>
  </si>
  <si>
    <t>40450201</t>
  </si>
  <si>
    <t xml:space="preserve">Monoclonal mouse anti humanCD 5 T Cell 1ml </t>
  </si>
  <si>
    <t>40450401</t>
  </si>
  <si>
    <t xml:space="preserve">Monoclonal mouse anti humanCD 10 CALLA 1ml </t>
  </si>
  <si>
    <t>2021/SPC/N/C/D/00178</t>
  </si>
  <si>
    <t>43017801</t>
  </si>
  <si>
    <t xml:space="preserve">Chloral hydrate  </t>
  </si>
  <si>
    <t>DHS/L/WW/167/21</t>
  </si>
  <si>
    <t>Analytical Instruments (PVT) ltd-Sri lanka</t>
  </si>
  <si>
    <t>43018701</t>
  </si>
  <si>
    <t xml:space="preserve">Isopropyl alcohol 99% AR  </t>
  </si>
  <si>
    <t>43025501</t>
  </si>
  <si>
    <t xml:space="preserve">Sodium succinate hexahydrate  </t>
  </si>
  <si>
    <t>43026101</t>
  </si>
  <si>
    <t xml:space="preserve">Normal Hexane  </t>
  </si>
  <si>
    <t>43027201</t>
  </si>
  <si>
    <t xml:space="preserve">Cycloheximide  </t>
  </si>
  <si>
    <t>43034601</t>
  </si>
  <si>
    <t xml:space="preserve">Pyrasinamide  </t>
  </si>
  <si>
    <t>43035201</t>
  </si>
  <si>
    <t xml:space="preserve">Clove oil  </t>
  </si>
  <si>
    <t>2022/SPC/N/R/D/00014</t>
  </si>
  <si>
    <t>3.2% Citrated blood collecting tube for neonates:plastic (Sample size 0.5 ml)</t>
  </si>
  <si>
    <t>DHS/L/WW/27/22</t>
  </si>
  <si>
    <t>Kish laboratories (PVT)ltd-sri lanka</t>
  </si>
  <si>
    <t>3.2% Citrated tube for paediatric, plastic, non vacutainer tube (sample size 1ml)</t>
  </si>
  <si>
    <t>2022/SPC/N/R/D/00037</t>
  </si>
  <si>
    <t xml:space="preserve">Filter paper cir,gr1.dia5.5-6.5cm </t>
  </si>
  <si>
    <t>DHS/L/WW/50/22</t>
  </si>
  <si>
    <t>Niromed Holdings -Sri lanka</t>
  </si>
  <si>
    <t xml:space="preserve">Filter paper cir. gr42.dia9-11cm </t>
  </si>
  <si>
    <t>Avon Pharmochem (PVT) ltd-Sri lanka</t>
  </si>
  <si>
    <t xml:space="preserve">Filter paper cir.gr5.dia9-11cm </t>
  </si>
  <si>
    <t xml:space="preserve">Filter papers, ashless , NO.42diameter 11 cm </t>
  </si>
  <si>
    <t>2022/SPC/N/C/D/00044</t>
  </si>
  <si>
    <t xml:space="preserve">VDRL Carbon Ag.Syphilis5ml/vial </t>
  </si>
  <si>
    <t>DHS/RL/38WAC/22</t>
  </si>
  <si>
    <t>canoe  Medicare (PVT) ltd-Sri lanka</t>
  </si>
  <si>
    <t>2022/SPC/N/C/D/00089</t>
  </si>
  <si>
    <t xml:space="preserve">Calcium carbonate AR  </t>
  </si>
  <si>
    <t>DHS/L/WW/66/22</t>
  </si>
  <si>
    <t>Hemsons International (pte) ltd-sri lanka</t>
  </si>
  <si>
    <t xml:space="preserve">1-4 dimethylaminobenzaldehyde AR </t>
  </si>
  <si>
    <t xml:space="preserve">Lactose AR  </t>
  </si>
  <si>
    <t xml:space="preserve">Bilirubin powder AR  </t>
  </si>
  <si>
    <t xml:space="preserve">Creatinine Standard AR Purity&gt;99%) </t>
  </si>
  <si>
    <t xml:space="preserve">Phosphate Buffered saline100Tabs/P </t>
  </si>
  <si>
    <t>Biomed (PVT) ltd-sri lanka</t>
  </si>
  <si>
    <t xml:space="preserve">Albumin bovine fraction Vfreeze dried powder AR </t>
  </si>
  <si>
    <t xml:space="preserve">Trojen Ceylon Group (PVT) ltd-sri lanka </t>
  </si>
  <si>
    <t xml:space="preserve">1-Napthol AR  </t>
  </si>
  <si>
    <t xml:space="preserve">Yellow ammonium sulphate  </t>
  </si>
  <si>
    <t>2022/SPC/E/C/D/00170</t>
  </si>
  <si>
    <t xml:space="preserve">Anti-IgG+C3D(poli)AntiHu.Glob.10ml </t>
  </si>
  <si>
    <t>DHS/RL/CPW/45CPW/22</t>
  </si>
  <si>
    <t>Paragon Care Group Australia Pte Ltd -Australia</t>
  </si>
  <si>
    <t>2022/SPC/E/C/D/00177</t>
  </si>
  <si>
    <t>Streptococcal grouping kit - Latex agglutination (50 tests/ kits)</t>
  </si>
  <si>
    <t>DHS/RL/EP/7/22</t>
  </si>
  <si>
    <t xml:space="preserve">Analytical Instruments (PVT) ltd </t>
  </si>
  <si>
    <t>2022/SPC/E/C/D/00180</t>
  </si>
  <si>
    <t xml:space="preserve">Influenza A and B antigen Rapid test- ICT </t>
  </si>
  <si>
    <t>DHS/RL/EP/10/22</t>
  </si>
  <si>
    <t>George Steuart (PVT) ltd</t>
  </si>
  <si>
    <t>2022/SPC/E/R/D/00198</t>
  </si>
  <si>
    <t xml:space="preserve">Sodium chloride  </t>
  </si>
  <si>
    <t>DHS/RL/EP/28/22</t>
  </si>
  <si>
    <t>Synergy life Solutions PVT ltd</t>
  </si>
  <si>
    <t xml:space="preserve">Sodium chloride AR  </t>
  </si>
  <si>
    <t>Hemsons International (pvt) ltd</t>
  </si>
  <si>
    <t>2022/SPC/E/R/D/00203</t>
  </si>
  <si>
    <t>Film laser blue base dry,CR,DR,CT,MRI with Fujilaser printer size 35CM X 43CM</t>
  </si>
  <si>
    <t>DHS/RL/EP/33/22</t>
  </si>
  <si>
    <t xml:space="preserve">Hayleys Lifescience (PVT) ltd </t>
  </si>
  <si>
    <t>2022/SPC/E/C/D/00208</t>
  </si>
  <si>
    <t xml:space="preserve">ELISA HIV P24ag&amp;abHIV1,HIV2 HS480T </t>
  </si>
  <si>
    <t>DHS/RL/EP/38/22</t>
  </si>
  <si>
    <t>Emar Pharma (PVT)ltd</t>
  </si>
  <si>
    <t xml:space="preserve">WesternBlot-con.HIV-1(in.HIV-2)18T </t>
  </si>
  <si>
    <t>Apicot Marketing (PVT) ltd</t>
  </si>
  <si>
    <t xml:space="preserve">TPPA Test Reagent  </t>
  </si>
  <si>
    <t>Tanyo Mediacal (PVT) ltd</t>
  </si>
  <si>
    <t>2022/SPC/X/R/D/00151</t>
  </si>
  <si>
    <t xml:space="preserve">C Reactive Protein latex agglutination 100 tests/kit </t>
  </si>
  <si>
    <t>DHS/ICL/X/RL/031/22</t>
  </si>
  <si>
    <t>Genuine Biosystem (PVT) ltd-India</t>
  </si>
  <si>
    <t>2022/SPC/X/R/D/00128</t>
  </si>
  <si>
    <t xml:space="preserve">Basic fuchsin  </t>
  </si>
  <si>
    <t>DHS/ICL/X/RL/01/2022</t>
  </si>
  <si>
    <t>Central Drugs House -India</t>
  </si>
  <si>
    <t xml:space="preserve">Alcian blue  </t>
  </si>
  <si>
    <t xml:space="preserve">Congo red  </t>
  </si>
  <si>
    <t xml:space="preserve">Eosin spirit soluble  </t>
  </si>
  <si>
    <t xml:space="preserve">Eosin water soluble  </t>
  </si>
  <si>
    <t xml:space="preserve">India ink  </t>
  </si>
  <si>
    <t>TENDER AWARDS - 2022 September (Laboratory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</si>
</sst>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65" fontId="0" fillId="0" borderId="0" xfId="0" applyNumberFormat="1" applyAlignment="1">
      <alignment horizontal="center" vertical="center" wrapText="1"/>
    </xf>
    <xf numFmtId="165" fontId="5" fillId="0" borderId="1" xfId="0" quotePrefix="1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166" fontId="0" fillId="0" borderId="1" xfId="0" applyNumberFormat="1" applyBorder="1" applyAlignment="1">
      <alignment horizontal="right" vertical="center" wrapText="1"/>
    </xf>
    <xf numFmtId="43" fontId="2" fillId="0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workbookViewId="0">
      <selection activeCell="K6" sqref="K6"/>
    </sheetView>
  </sheetViews>
  <sheetFormatPr defaultColWidth="8.7109375" defaultRowHeight="15" x14ac:dyDescent="0.25"/>
  <cols>
    <col min="1" max="1" width="8.85546875" style="8" bestFit="1" customWidth="1"/>
    <col min="2" max="2" width="22.5703125" style="8" customWidth="1"/>
    <col min="3" max="3" width="13.140625" style="8" customWidth="1"/>
    <col min="4" max="4" width="32.85546875" style="8" customWidth="1"/>
    <col min="5" max="5" width="18.7109375" style="8" customWidth="1"/>
    <col min="6" max="6" width="14.5703125" style="10" customWidth="1"/>
    <col min="7" max="7" width="30" style="8" customWidth="1"/>
    <col min="8" max="8" width="13.140625" style="10" customWidth="1"/>
    <col min="9" max="9" width="14" style="9" customWidth="1"/>
    <col min="10" max="10" width="9.85546875" style="8" customWidth="1"/>
    <col min="11" max="11" width="14.140625" style="9" customWidth="1"/>
    <col min="12" max="12" width="10.85546875" style="8" customWidth="1"/>
    <col min="13" max="13" width="10.7109375" style="9" bestFit="1" customWidth="1"/>
    <col min="14" max="14" width="13.28515625" style="9" bestFit="1" customWidth="1"/>
    <col min="15" max="16384" width="8.7109375" style="8"/>
  </cols>
  <sheetData>
    <row r="1" spans="1:14" x14ac:dyDescent="0.25">
      <c r="B1" s="37" t="s">
        <v>29</v>
      </c>
      <c r="C1" s="37"/>
      <c r="D1" s="37"/>
    </row>
    <row r="2" spans="1:14" s="1" customFormat="1" ht="54" customHeight="1" x14ac:dyDescent="0.25">
      <c r="B2" s="37"/>
      <c r="C2" s="37"/>
      <c r="D2" s="37"/>
      <c r="E2" s="20"/>
      <c r="F2" s="23"/>
      <c r="G2" s="20"/>
      <c r="H2" s="23"/>
      <c r="I2" s="24"/>
      <c r="J2" s="20"/>
      <c r="K2" s="24"/>
      <c r="L2" s="20"/>
      <c r="M2" s="24"/>
      <c r="N2" s="24"/>
    </row>
    <row r="3" spans="1:14" s="1" customFormat="1" ht="24.6" customHeight="1" x14ac:dyDescent="0.35">
      <c r="B3" s="38" t="s">
        <v>316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24" customHeight="1" x14ac:dyDescent="0.35">
      <c r="B4" s="7" t="s">
        <v>12</v>
      </c>
      <c r="C4" s="7" t="s">
        <v>13</v>
      </c>
      <c r="D4" s="7" t="s">
        <v>14</v>
      </c>
      <c r="E4" s="7" t="s">
        <v>15</v>
      </c>
      <c r="F4" s="25" t="s">
        <v>16</v>
      </c>
      <c r="G4" s="7" t="s">
        <v>17</v>
      </c>
      <c r="H4" s="25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36" t="s">
        <v>23</v>
      </c>
      <c r="N4" s="36" t="s">
        <v>24</v>
      </c>
    </row>
    <row r="5" spans="1:14" ht="43.5" x14ac:dyDescent="0.35">
      <c r="A5" s="21"/>
      <c r="B5" s="2" t="s">
        <v>0</v>
      </c>
      <c r="C5" s="2" t="s">
        <v>1</v>
      </c>
      <c r="D5" s="2" t="s">
        <v>2</v>
      </c>
      <c r="E5" s="3" t="s">
        <v>3</v>
      </c>
      <c r="F5" s="6" t="s">
        <v>25</v>
      </c>
      <c r="G5" s="2" t="s">
        <v>4</v>
      </c>
      <c r="H5" s="4" t="s">
        <v>26</v>
      </c>
      <c r="I5" s="5" t="s">
        <v>27</v>
      </c>
      <c r="J5" s="2" t="s">
        <v>5</v>
      </c>
      <c r="K5" s="22" t="s">
        <v>6</v>
      </c>
      <c r="L5" s="2" t="s">
        <v>7</v>
      </c>
      <c r="M5" s="2" t="s">
        <v>8</v>
      </c>
      <c r="N5" s="2" t="s">
        <v>9</v>
      </c>
    </row>
    <row r="6" spans="1:14" ht="29.1" x14ac:dyDescent="0.35">
      <c r="A6" s="15">
        <v>1</v>
      </c>
      <c r="B6" s="26" t="s">
        <v>31</v>
      </c>
      <c r="C6" s="26" t="s">
        <v>32</v>
      </c>
      <c r="D6" s="13" t="s">
        <v>33</v>
      </c>
      <c r="E6" s="13" t="s">
        <v>34</v>
      </c>
      <c r="F6" s="12">
        <v>44679</v>
      </c>
      <c r="G6" s="13" t="s">
        <v>35</v>
      </c>
      <c r="H6" s="12">
        <v>44834</v>
      </c>
      <c r="I6" s="27">
        <v>3500000</v>
      </c>
      <c r="J6" s="13" t="s">
        <v>10</v>
      </c>
      <c r="K6" s="28">
        <v>7.7050000000000001</v>
      </c>
      <c r="L6" s="13">
        <v>1</v>
      </c>
      <c r="M6" s="29" t="s">
        <v>28</v>
      </c>
      <c r="N6" s="29" t="s">
        <v>28</v>
      </c>
    </row>
    <row r="7" spans="1:14" ht="29.1" x14ac:dyDescent="0.35">
      <c r="A7" s="15">
        <v>2</v>
      </c>
      <c r="B7" s="13" t="s">
        <v>36</v>
      </c>
      <c r="C7" s="30" t="s">
        <v>37</v>
      </c>
      <c r="D7" s="13" t="s">
        <v>38</v>
      </c>
      <c r="E7" s="31" t="s">
        <v>39</v>
      </c>
      <c r="F7" s="12">
        <v>44469</v>
      </c>
      <c r="G7" s="13" t="s">
        <v>40</v>
      </c>
      <c r="H7" s="12">
        <v>44827</v>
      </c>
      <c r="I7" s="27">
        <v>50</v>
      </c>
      <c r="J7" s="13" t="s">
        <v>41</v>
      </c>
      <c r="K7" s="28">
        <v>3975</v>
      </c>
      <c r="L7" s="13">
        <v>1</v>
      </c>
      <c r="M7" s="29" t="s">
        <v>28</v>
      </c>
      <c r="N7" s="29" t="s">
        <v>28</v>
      </c>
    </row>
    <row r="8" spans="1:14" ht="29.1" x14ac:dyDescent="0.35">
      <c r="A8" s="15">
        <v>3</v>
      </c>
      <c r="B8" s="13" t="s">
        <v>36</v>
      </c>
      <c r="C8" s="30" t="s">
        <v>42</v>
      </c>
      <c r="D8" s="13" t="s">
        <v>43</v>
      </c>
      <c r="E8" s="31" t="s">
        <v>39</v>
      </c>
      <c r="F8" s="12">
        <v>44469</v>
      </c>
      <c r="G8" s="13" t="s">
        <v>44</v>
      </c>
      <c r="H8" s="12">
        <v>44827</v>
      </c>
      <c r="I8" s="27">
        <v>2</v>
      </c>
      <c r="J8" s="13" t="s">
        <v>10</v>
      </c>
      <c r="K8" s="28">
        <v>378963.20000000001</v>
      </c>
      <c r="L8" s="13">
        <v>1</v>
      </c>
      <c r="M8" s="29" t="s">
        <v>28</v>
      </c>
      <c r="N8" s="29" t="s">
        <v>28</v>
      </c>
    </row>
    <row r="9" spans="1:14" ht="29.1" x14ac:dyDescent="0.35">
      <c r="A9" s="15">
        <v>4</v>
      </c>
      <c r="B9" s="13" t="s">
        <v>36</v>
      </c>
      <c r="C9" s="30" t="s">
        <v>45</v>
      </c>
      <c r="D9" s="13" t="s">
        <v>46</v>
      </c>
      <c r="E9" s="31" t="s">
        <v>39</v>
      </c>
      <c r="F9" s="12">
        <v>44469</v>
      </c>
      <c r="G9" s="13" t="s">
        <v>44</v>
      </c>
      <c r="H9" s="12">
        <v>44827</v>
      </c>
      <c r="I9" s="27">
        <v>40</v>
      </c>
      <c r="J9" s="13" t="s">
        <v>10</v>
      </c>
      <c r="K9" s="28">
        <v>69412</v>
      </c>
      <c r="L9" s="13">
        <v>1</v>
      </c>
      <c r="M9" s="29" t="s">
        <v>28</v>
      </c>
      <c r="N9" s="29" t="s">
        <v>28</v>
      </c>
    </row>
    <row r="10" spans="1:14" ht="29.1" x14ac:dyDescent="0.35">
      <c r="A10" s="15">
        <v>5</v>
      </c>
      <c r="B10" s="13" t="s">
        <v>36</v>
      </c>
      <c r="C10" s="30" t="s">
        <v>47</v>
      </c>
      <c r="D10" s="13" t="s">
        <v>48</v>
      </c>
      <c r="E10" s="31" t="s">
        <v>39</v>
      </c>
      <c r="F10" s="12">
        <v>44469</v>
      </c>
      <c r="G10" s="13" t="s">
        <v>44</v>
      </c>
      <c r="H10" s="12">
        <v>44827</v>
      </c>
      <c r="I10" s="27">
        <v>8</v>
      </c>
      <c r="J10" s="13" t="s">
        <v>10</v>
      </c>
      <c r="K10" s="28">
        <v>10156.16</v>
      </c>
      <c r="L10" s="13">
        <v>1</v>
      </c>
      <c r="M10" s="29" t="s">
        <v>28</v>
      </c>
      <c r="N10" s="29" t="s">
        <v>28</v>
      </c>
    </row>
    <row r="11" spans="1:14" ht="29.1" x14ac:dyDescent="0.35">
      <c r="A11" s="15">
        <v>6</v>
      </c>
      <c r="B11" s="13" t="s">
        <v>36</v>
      </c>
      <c r="C11" s="30" t="s">
        <v>49</v>
      </c>
      <c r="D11" s="13" t="s">
        <v>50</v>
      </c>
      <c r="E11" s="31" t="s">
        <v>39</v>
      </c>
      <c r="F11" s="12">
        <v>44469</v>
      </c>
      <c r="G11" s="13" t="s">
        <v>44</v>
      </c>
      <c r="H11" s="12">
        <v>44827</v>
      </c>
      <c r="I11" s="27">
        <v>40</v>
      </c>
      <c r="J11" s="13" t="s">
        <v>10</v>
      </c>
      <c r="K11" s="28">
        <v>6226.08</v>
      </c>
      <c r="L11" s="13">
        <v>1</v>
      </c>
      <c r="M11" s="29" t="s">
        <v>28</v>
      </c>
      <c r="N11" s="29" t="s">
        <v>28</v>
      </c>
    </row>
    <row r="12" spans="1:14" ht="29.1" x14ac:dyDescent="0.35">
      <c r="A12" s="15">
        <v>7</v>
      </c>
      <c r="B12" s="13" t="s">
        <v>51</v>
      </c>
      <c r="C12" s="30" t="s">
        <v>52</v>
      </c>
      <c r="D12" s="13" t="s">
        <v>53</v>
      </c>
      <c r="E12" s="31" t="s">
        <v>54</v>
      </c>
      <c r="F12" s="12">
        <v>44581</v>
      </c>
      <c r="G12" s="13" t="s">
        <v>55</v>
      </c>
      <c r="H12" s="12">
        <v>44809</v>
      </c>
      <c r="I12" s="27">
        <v>34</v>
      </c>
      <c r="J12" s="13" t="s">
        <v>10</v>
      </c>
      <c r="K12" s="28">
        <v>62400</v>
      </c>
      <c r="L12" s="13">
        <v>1</v>
      </c>
      <c r="M12" s="29" t="s">
        <v>28</v>
      </c>
      <c r="N12" s="29" t="s">
        <v>28</v>
      </c>
    </row>
    <row r="13" spans="1:14" ht="43.5" x14ac:dyDescent="0.35">
      <c r="A13" s="15">
        <v>8</v>
      </c>
      <c r="B13" s="13" t="s">
        <v>56</v>
      </c>
      <c r="C13" s="30" t="s">
        <v>57</v>
      </c>
      <c r="D13" s="13" t="s">
        <v>58</v>
      </c>
      <c r="E13" s="31" t="s">
        <v>59</v>
      </c>
      <c r="F13" s="12" t="s">
        <v>60</v>
      </c>
      <c r="G13" s="13" t="s">
        <v>61</v>
      </c>
      <c r="H13" s="12">
        <v>44809</v>
      </c>
      <c r="I13" s="27">
        <v>300</v>
      </c>
      <c r="J13" s="13" t="s">
        <v>62</v>
      </c>
      <c r="K13" s="28">
        <v>243.41</v>
      </c>
      <c r="L13" s="13">
        <v>100</v>
      </c>
      <c r="M13" s="29" t="s">
        <v>28</v>
      </c>
      <c r="N13" s="29" t="s">
        <v>28</v>
      </c>
    </row>
    <row r="14" spans="1:14" ht="29.1" x14ac:dyDescent="0.35">
      <c r="A14" s="15">
        <v>9</v>
      </c>
      <c r="B14" s="13" t="s">
        <v>56</v>
      </c>
      <c r="C14" s="30" t="s">
        <v>63</v>
      </c>
      <c r="D14" s="13" t="s">
        <v>64</v>
      </c>
      <c r="E14" s="31" t="s">
        <v>59</v>
      </c>
      <c r="F14" s="12" t="s">
        <v>60</v>
      </c>
      <c r="G14" s="13" t="s">
        <v>65</v>
      </c>
      <c r="H14" s="12">
        <v>44809</v>
      </c>
      <c r="I14" s="27">
        <v>200</v>
      </c>
      <c r="J14" s="13" t="s">
        <v>10</v>
      </c>
      <c r="K14" s="28">
        <v>12268.8</v>
      </c>
      <c r="L14" s="13">
        <v>100</v>
      </c>
      <c r="M14" s="29" t="s">
        <v>28</v>
      </c>
      <c r="N14" s="29" t="s">
        <v>28</v>
      </c>
    </row>
    <row r="15" spans="1:14" ht="43.5" x14ac:dyDescent="0.35">
      <c r="A15" s="15">
        <v>10</v>
      </c>
      <c r="B15" s="13" t="s">
        <v>56</v>
      </c>
      <c r="C15" s="30" t="s">
        <v>66</v>
      </c>
      <c r="D15" s="13" t="s">
        <v>67</v>
      </c>
      <c r="E15" s="31" t="s">
        <v>59</v>
      </c>
      <c r="F15" s="12">
        <v>44102</v>
      </c>
      <c r="G15" s="13" t="s">
        <v>65</v>
      </c>
      <c r="H15" s="12">
        <v>44809</v>
      </c>
      <c r="I15" s="27">
        <v>3600</v>
      </c>
      <c r="J15" s="13" t="s">
        <v>10</v>
      </c>
      <c r="K15" s="28">
        <v>31.32</v>
      </c>
      <c r="L15" s="13">
        <v>1</v>
      </c>
      <c r="M15" s="29" t="s">
        <v>28</v>
      </c>
      <c r="N15" s="29" t="s">
        <v>28</v>
      </c>
    </row>
    <row r="16" spans="1:14" ht="45" x14ac:dyDescent="0.25">
      <c r="A16" s="15">
        <v>11</v>
      </c>
      <c r="B16" s="13" t="s">
        <v>56</v>
      </c>
      <c r="C16" s="30" t="s">
        <v>68</v>
      </c>
      <c r="D16" s="13" t="s">
        <v>69</v>
      </c>
      <c r="E16" s="31" t="s">
        <v>59</v>
      </c>
      <c r="F16" s="12">
        <v>44102</v>
      </c>
      <c r="G16" s="13" t="s">
        <v>61</v>
      </c>
      <c r="H16" s="12">
        <v>44809</v>
      </c>
      <c r="I16" s="27">
        <v>300</v>
      </c>
      <c r="J16" s="13" t="s">
        <v>62</v>
      </c>
      <c r="K16" s="28">
        <v>223.25</v>
      </c>
      <c r="L16" s="13">
        <v>100</v>
      </c>
      <c r="M16" s="29" t="s">
        <v>28</v>
      </c>
      <c r="N16" s="29" t="s">
        <v>28</v>
      </c>
    </row>
    <row r="17" spans="1:14" ht="45" x14ac:dyDescent="0.25">
      <c r="A17" s="15">
        <v>12</v>
      </c>
      <c r="B17" s="13" t="s">
        <v>56</v>
      </c>
      <c r="C17" s="30" t="s">
        <v>70</v>
      </c>
      <c r="D17" s="13" t="s">
        <v>71</v>
      </c>
      <c r="E17" s="31" t="s">
        <v>59</v>
      </c>
      <c r="F17" s="12">
        <v>44102</v>
      </c>
      <c r="G17" s="13" t="s">
        <v>65</v>
      </c>
      <c r="H17" s="12">
        <v>44809</v>
      </c>
      <c r="I17" s="27">
        <v>8000</v>
      </c>
      <c r="J17" s="13" t="s">
        <v>10</v>
      </c>
      <c r="K17" s="28">
        <v>922.32</v>
      </c>
      <c r="L17" s="13">
        <v>50</v>
      </c>
      <c r="M17" s="29" t="s">
        <v>28</v>
      </c>
      <c r="N17" s="29" t="s">
        <v>28</v>
      </c>
    </row>
    <row r="18" spans="1:14" ht="45" x14ac:dyDescent="0.25">
      <c r="A18" s="15">
        <v>13</v>
      </c>
      <c r="B18" s="13" t="s">
        <v>56</v>
      </c>
      <c r="C18" s="30" t="s">
        <v>72</v>
      </c>
      <c r="D18" s="13" t="s">
        <v>73</v>
      </c>
      <c r="E18" s="31" t="s">
        <v>59</v>
      </c>
      <c r="F18" s="12">
        <v>44102</v>
      </c>
      <c r="G18" s="13" t="s">
        <v>65</v>
      </c>
      <c r="H18" s="12">
        <v>44809</v>
      </c>
      <c r="I18" s="27">
        <v>4000</v>
      </c>
      <c r="J18" s="13" t="s">
        <v>10</v>
      </c>
      <c r="K18" s="28">
        <v>1830.6</v>
      </c>
      <c r="L18" s="13">
        <v>500</v>
      </c>
      <c r="M18" s="29" t="s">
        <v>28</v>
      </c>
      <c r="N18" s="29" t="s">
        <v>28</v>
      </c>
    </row>
    <row r="19" spans="1:14" ht="45" x14ac:dyDescent="0.25">
      <c r="A19" s="15">
        <v>14</v>
      </c>
      <c r="B19" s="32" t="s">
        <v>56</v>
      </c>
      <c r="C19" s="30" t="s">
        <v>74</v>
      </c>
      <c r="D19" s="13" t="s">
        <v>75</v>
      </c>
      <c r="E19" s="31" t="s">
        <v>59</v>
      </c>
      <c r="F19" s="12">
        <v>44102</v>
      </c>
      <c r="G19" s="13" t="s">
        <v>65</v>
      </c>
      <c r="H19" s="12">
        <v>44809</v>
      </c>
      <c r="I19" s="27">
        <v>47000</v>
      </c>
      <c r="J19" s="13" t="s">
        <v>10</v>
      </c>
      <c r="K19" s="28">
        <v>1782</v>
      </c>
      <c r="L19" s="13">
        <v>500</v>
      </c>
      <c r="M19" s="29" t="s">
        <v>28</v>
      </c>
      <c r="N19" s="29" t="s">
        <v>28</v>
      </c>
    </row>
    <row r="20" spans="1:14" ht="45" x14ac:dyDescent="0.25">
      <c r="A20" s="15">
        <v>15</v>
      </c>
      <c r="B20" s="13" t="s">
        <v>56</v>
      </c>
      <c r="C20" s="30" t="s">
        <v>76</v>
      </c>
      <c r="D20" s="13" t="s">
        <v>77</v>
      </c>
      <c r="E20" s="31" t="s">
        <v>59</v>
      </c>
      <c r="F20" s="12">
        <v>44102</v>
      </c>
      <c r="G20" s="13" t="s">
        <v>61</v>
      </c>
      <c r="H20" s="12">
        <v>44809</v>
      </c>
      <c r="I20" s="27">
        <v>4000</v>
      </c>
      <c r="J20" s="13" t="s">
        <v>62</v>
      </c>
      <c r="K20" s="28">
        <v>16.29</v>
      </c>
      <c r="L20" s="13">
        <v>100</v>
      </c>
      <c r="M20" s="29" t="s">
        <v>28</v>
      </c>
      <c r="N20" s="29" t="s">
        <v>28</v>
      </c>
    </row>
    <row r="21" spans="1:14" ht="45" x14ac:dyDescent="0.25">
      <c r="A21" s="15">
        <v>16</v>
      </c>
      <c r="B21" s="13" t="s">
        <v>56</v>
      </c>
      <c r="C21" s="30" t="s">
        <v>78</v>
      </c>
      <c r="D21" s="13" t="s">
        <v>79</v>
      </c>
      <c r="E21" s="31" t="s">
        <v>59</v>
      </c>
      <c r="F21" s="12">
        <v>44102</v>
      </c>
      <c r="G21" s="13" t="s">
        <v>61</v>
      </c>
      <c r="H21" s="12">
        <v>44809</v>
      </c>
      <c r="I21" s="27">
        <v>25000</v>
      </c>
      <c r="J21" s="13" t="s">
        <v>62</v>
      </c>
      <c r="K21" s="28">
        <v>72.040000000000006</v>
      </c>
      <c r="L21" s="13">
        <v>1000</v>
      </c>
      <c r="M21" s="29" t="s">
        <v>28</v>
      </c>
      <c r="N21" s="29" t="s">
        <v>28</v>
      </c>
    </row>
    <row r="22" spans="1:14" ht="45" x14ac:dyDescent="0.25">
      <c r="A22" s="15">
        <v>17</v>
      </c>
      <c r="B22" s="13" t="s">
        <v>56</v>
      </c>
      <c r="C22" s="30" t="s">
        <v>80</v>
      </c>
      <c r="D22" s="13" t="s">
        <v>81</v>
      </c>
      <c r="E22" s="31" t="s">
        <v>59</v>
      </c>
      <c r="F22" s="12">
        <v>44102</v>
      </c>
      <c r="G22" s="13" t="s">
        <v>61</v>
      </c>
      <c r="H22" s="12">
        <v>44809</v>
      </c>
      <c r="I22" s="27">
        <v>800</v>
      </c>
      <c r="J22" s="13" t="s">
        <v>62</v>
      </c>
      <c r="K22" s="28">
        <v>48.87</v>
      </c>
      <c r="L22" s="13">
        <v>1000</v>
      </c>
      <c r="M22" s="29" t="s">
        <v>28</v>
      </c>
      <c r="N22" s="29" t="s">
        <v>28</v>
      </c>
    </row>
    <row r="23" spans="1:14" ht="45" x14ac:dyDescent="0.25">
      <c r="A23" s="15">
        <v>18</v>
      </c>
      <c r="B23" s="13" t="s">
        <v>56</v>
      </c>
      <c r="C23" s="30" t="s">
        <v>82</v>
      </c>
      <c r="D23" s="13" t="s">
        <v>83</v>
      </c>
      <c r="E23" s="31" t="s">
        <v>59</v>
      </c>
      <c r="F23" s="12">
        <v>44102</v>
      </c>
      <c r="G23" s="13" t="s">
        <v>61</v>
      </c>
      <c r="H23" s="12">
        <v>44809</v>
      </c>
      <c r="I23" s="27">
        <v>45</v>
      </c>
      <c r="J23" s="13" t="s">
        <v>62</v>
      </c>
      <c r="K23" s="28">
        <v>19.62</v>
      </c>
      <c r="L23" s="13">
        <v>1</v>
      </c>
      <c r="M23" s="29" t="s">
        <v>28</v>
      </c>
      <c r="N23" s="29" t="s">
        <v>28</v>
      </c>
    </row>
    <row r="24" spans="1:14" ht="45" x14ac:dyDescent="0.25">
      <c r="A24" s="15">
        <v>19</v>
      </c>
      <c r="B24" s="13" t="s">
        <v>56</v>
      </c>
      <c r="C24" s="30" t="s">
        <v>84</v>
      </c>
      <c r="D24" s="13" t="s">
        <v>85</v>
      </c>
      <c r="E24" s="31" t="s">
        <v>59</v>
      </c>
      <c r="F24" s="12">
        <v>44102</v>
      </c>
      <c r="G24" s="13" t="s">
        <v>65</v>
      </c>
      <c r="H24" s="12">
        <v>44809</v>
      </c>
      <c r="I24" s="27">
        <v>120</v>
      </c>
      <c r="J24" s="13" t="s">
        <v>10</v>
      </c>
      <c r="K24" s="28">
        <v>1036.8</v>
      </c>
      <c r="L24" s="13">
        <v>1</v>
      </c>
      <c r="M24" s="29" t="s">
        <v>28</v>
      </c>
      <c r="N24" s="29" t="s">
        <v>28</v>
      </c>
    </row>
    <row r="25" spans="1:14" ht="60" x14ac:dyDescent="0.25">
      <c r="A25" s="15">
        <v>20</v>
      </c>
      <c r="B25" s="13" t="s">
        <v>56</v>
      </c>
      <c r="C25" s="30" t="s">
        <v>86</v>
      </c>
      <c r="D25" s="13" t="s">
        <v>87</v>
      </c>
      <c r="E25" s="31" t="s">
        <v>59</v>
      </c>
      <c r="F25" s="12">
        <v>44102</v>
      </c>
      <c r="G25" s="13" t="s">
        <v>65</v>
      </c>
      <c r="H25" s="12">
        <v>44809</v>
      </c>
      <c r="I25" s="27">
        <v>20</v>
      </c>
      <c r="J25" s="13" t="s">
        <v>10</v>
      </c>
      <c r="K25" s="28">
        <v>4104</v>
      </c>
      <c r="L25" s="13">
        <v>5</v>
      </c>
      <c r="M25" s="29" t="s">
        <v>28</v>
      </c>
      <c r="N25" s="29" t="s">
        <v>28</v>
      </c>
    </row>
    <row r="26" spans="1:14" x14ac:dyDescent="0.25">
      <c r="A26" s="15">
        <v>21</v>
      </c>
      <c r="B26" s="13" t="s">
        <v>88</v>
      </c>
      <c r="C26" s="30" t="s">
        <v>89</v>
      </c>
      <c r="D26" s="13" t="s">
        <v>90</v>
      </c>
      <c r="E26" s="31" t="s">
        <v>91</v>
      </c>
      <c r="F26" s="12">
        <v>44644</v>
      </c>
      <c r="G26" s="13" t="s">
        <v>92</v>
      </c>
      <c r="H26" s="12">
        <v>44819</v>
      </c>
      <c r="I26" s="27">
        <v>17500</v>
      </c>
      <c r="J26" s="13" t="s">
        <v>11</v>
      </c>
      <c r="K26" s="28">
        <v>13.85</v>
      </c>
      <c r="L26" s="13">
        <v>100</v>
      </c>
      <c r="M26" s="29" t="s">
        <v>28</v>
      </c>
      <c r="N26" s="29" t="s">
        <v>28</v>
      </c>
    </row>
    <row r="27" spans="1:14" ht="30" x14ac:dyDescent="0.25">
      <c r="A27" s="15">
        <v>22</v>
      </c>
      <c r="B27" s="13" t="s">
        <v>88</v>
      </c>
      <c r="C27" s="30" t="s">
        <v>93</v>
      </c>
      <c r="D27" s="13" t="s">
        <v>94</v>
      </c>
      <c r="E27" s="31" t="s">
        <v>91</v>
      </c>
      <c r="F27" s="12">
        <v>44644</v>
      </c>
      <c r="G27" s="13" t="s">
        <v>92</v>
      </c>
      <c r="H27" s="12">
        <v>44819</v>
      </c>
      <c r="I27" s="27">
        <v>5000</v>
      </c>
      <c r="J27" s="13" t="s">
        <v>11</v>
      </c>
      <c r="K27" s="28">
        <v>16.75</v>
      </c>
      <c r="L27" s="13">
        <v>100</v>
      </c>
      <c r="M27" s="29" t="s">
        <v>28</v>
      </c>
      <c r="N27" s="29" t="s">
        <v>28</v>
      </c>
    </row>
    <row r="28" spans="1:14" x14ac:dyDescent="0.25">
      <c r="A28" s="15">
        <v>23</v>
      </c>
      <c r="B28" s="13" t="s">
        <v>88</v>
      </c>
      <c r="C28" s="30" t="s">
        <v>95</v>
      </c>
      <c r="D28" s="13" t="s">
        <v>96</v>
      </c>
      <c r="E28" s="31" t="s">
        <v>91</v>
      </c>
      <c r="F28" s="12">
        <v>44644</v>
      </c>
      <c r="G28" s="13" t="s">
        <v>92</v>
      </c>
      <c r="H28" s="12">
        <v>44819</v>
      </c>
      <c r="I28" s="27">
        <v>5000</v>
      </c>
      <c r="J28" s="13" t="s">
        <v>11</v>
      </c>
      <c r="K28" s="28">
        <v>9.6999999999999993</v>
      </c>
      <c r="L28" s="13">
        <v>100</v>
      </c>
      <c r="M28" s="29" t="s">
        <v>28</v>
      </c>
      <c r="N28" s="29" t="s">
        <v>28</v>
      </c>
    </row>
    <row r="29" spans="1:14" ht="30" x14ac:dyDescent="0.25">
      <c r="A29" s="15">
        <v>24</v>
      </c>
      <c r="B29" s="32" t="s">
        <v>97</v>
      </c>
      <c r="C29" s="30" t="s">
        <v>98</v>
      </c>
      <c r="D29" s="13" t="s">
        <v>99</v>
      </c>
      <c r="E29" s="31" t="s">
        <v>100</v>
      </c>
      <c r="F29" s="12">
        <v>44592</v>
      </c>
      <c r="G29" s="13" t="s">
        <v>101</v>
      </c>
      <c r="H29" s="12">
        <v>44827</v>
      </c>
      <c r="I29" s="27">
        <v>2100</v>
      </c>
      <c r="J29" s="13" t="s">
        <v>10</v>
      </c>
      <c r="K29" s="28">
        <v>22</v>
      </c>
      <c r="L29" s="13">
        <v>1</v>
      </c>
      <c r="M29" s="29" t="s">
        <v>28</v>
      </c>
      <c r="N29" s="29" t="s">
        <v>28</v>
      </c>
    </row>
    <row r="30" spans="1:14" ht="30" x14ac:dyDescent="0.25">
      <c r="A30" s="15">
        <v>25</v>
      </c>
      <c r="B30" s="13" t="s">
        <v>102</v>
      </c>
      <c r="C30" s="30" t="s">
        <v>103</v>
      </c>
      <c r="D30" s="13" t="s">
        <v>104</v>
      </c>
      <c r="E30" s="31" t="s">
        <v>105</v>
      </c>
      <c r="F30" s="12">
        <v>44641</v>
      </c>
      <c r="G30" s="13" t="s">
        <v>106</v>
      </c>
      <c r="H30" s="33">
        <v>44827</v>
      </c>
      <c r="I30" s="27">
        <v>70</v>
      </c>
      <c r="J30" s="13" t="s">
        <v>10</v>
      </c>
      <c r="K30" s="28">
        <v>15600</v>
      </c>
      <c r="L30" s="13">
        <v>2</v>
      </c>
      <c r="M30" s="29" t="s">
        <v>28</v>
      </c>
      <c r="N30" s="29" t="s">
        <v>28</v>
      </c>
    </row>
    <row r="31" spans="1:14" ht="30" x14ac:dyDescent="0.25">
      <c r="A31" s="15">
        <v>26</v>
      </c>
      <c r="B31" s="13" t="s">
        <v>102</v>
      </c>
      <c r="C31" s="30" t="s">
        <v>107</v>
      </c>
      <c r="D31" s="13" t="s">
        <v>108</v>
      </c>
      <c r="E31" s="31" t="s">
        <v>105</v>
      </c>
      <c r="F31" s="12">
        <v>44641</v>
      </c>
      <c r="G31" s="13" t="s">
        <v>106</v>
      </c>
      <c r="H31" s="33">
        <v>44827</v>
      </c>
      <c r="I31" s="27">
        <v>50</v>
      </c>
      <c r="J31" s="13" t="s">
        <v>10</v>
      </c>
      <c r="K31" s="28">
        <v>15600</v>
      </c>
      <c r="L31" s="13">
        <v>2</v>
      </c>
      <c r="M31" s="29" t="s">
        <v>28</v>
      </c>
      <c r="N31" s="29" t="s">
        <v>28</v>
      </c>
    </row>
    <row r="32" spans="1:14" ht="30" x14ac:dyDescent="0.25">
      <c r="A32" s="15">
        <v>27</v>
      </c>
      <c r="B32" s="13" t="s">
        <v>102</v>
      </c>
      <c r="C32" s="30" t="s">
        <v>109</v>
      </c>
      <c r="D32" s="13" t="s">
        <v>110</v>
      </c>
      <c r="E32" s="31" t="s">
        <v>105</v>
      </c>
      <c r="F32" s="12">
        <v>44641</v>
      </c>
      <c r="G32" s="13" t="s">
        <v>106</v>
      </c>
      <c r="H32" s="33">
        <v>44827</v>
      </c>
      <c r="I32" s="27">
        <v>30</v>
      </c>
      <c r="J32" s="13" t="s">
        <v>10</v>
      </c>
      <c r="K32" s="28">
        <v>15600</v>
      </c>
      <c r="L32" s="13">
        <v>2</v>
      </c>
      <c r="M32" s="29" t="s">
        <v>28</v>
      </c>
      <c r="N32" s="29" t="s">
        <v>28</v>
      </c>
    </row>
    <row r="33" spans="1:14" ht="30" x14ac:dyDescent="0.25">
      <c r="A33" s="15">
        <v>28</v>
      </c>
      <c r="B33" s="13" t="s">
        <v>102</v>
      </c>
      <c r="C33" s="30" t="s">
        <v>111</v>
      </c>
      <c r="D33" s="13" t="s">
        <v>112</v>
      </c>
      <c r="E33" s="31" t="s">
        <v>105</v>
      </c>
      <c r="F33" s="12">
        <v>44641</v>
      </c>
      <c r="G33" s="13" t="s">
        <v>106</v>
      </c>
      <c r="H33" s="33">
        <v>44827</v>
      </c>
      <c r="I33" s="27">
        <v>20</v>
      </c>
      <c r="J33" s="13" t="s">
        <v>10</v>
      </c>
      <c r="K33" s="28">
        <v>15600</v>
      </c>
      <c r="L33" s="13">
        <v>2</v>
      </c>
      <c r="M33" s="29" t="s">
        <v>28</v>
      </c>
      <c r="N33" s="29" t="s">
        <v>28</v>
      </c>
    </row>
    <row r="34" spans="1:14" ht="30" x14ac:dyDescent="0.25">
      <c r="A34" s="15">
        <v>29</v>
      </c>
      <c r="B34" s="13" t="s">
        <v>102</v>
      </c>
      <c r="C34" s="30" t="s">
        <v>113</v>
      </c>
      <c r="D34" s="13" t="s">
        <v>114</v>
      </c>
      <c r="E34" s="31" t="s">
        <v>105</v>
      </c>
      <c r="F34" s="12">
        <v>44641</v>
      </c>
      <c r="G34" s="13" t="s">
        <v>106</v>
      </c>
      <c r="H34" s="33">
        <v>44827</v>
      </c>
      <c r="I34" s="27">
        <v>50</v>
      </c>
      <c r="J34" s="13" t="s">
        <v>10</v>
      </c>
      <c r="K34" s="28">
        <v>15600</v>
      </c>
      <c r="L34" s="13">
        <v>2</v>
      </c>
      <c r="M34" s="29" t="s">
        <v>28</v>
      </c>
      <c r="N34" s="29" t="s">
        <v>28</v>
      </c>
    </row>
    <row r="35" spans="1:14" ht="30" x14ac:dyDescent="0.25">
      <c r="A35" s="15">
        <v>30</v>
      </c>
      <c r="B35" s="13" t="s">
        <v>102</v>
      </c>
      <c r="C35" s="30" t="s">
        <v>115</v>
      </c>
      <c r="D35" s="13" t="s">
        <v>116</v>
      </c>
      <c r="E35" s="31" t="s">
        <v>105</v>
      </c>
      <c r="F35" s="12">
        <v>44641</v>
      </c>
      <c r="G35" s="13" t="s">
        <v>106</v>
      </c>
      <c r="H35" s="33">
        <v>44827</v>
      </c>
      <c r="I35" s="27">
        <v>20</v>
      </c>
      <c r="J35" s="13" t="s">
        <v>10</v>
      </c>
      <c r="K35" s="28">
        <v>15600</v>
      </c>
      <c r="L35" s="13">
        <v>2</v>
      </c>
      <c r="M35" s="29" t="s">
        <v>28</v>
      </c>
      <c r="N35" s="29" t="s">
        <v>28</v>
      </c>
    </row>
    <row r="36" spans="1:14" ht="30" x14ac:dyDescent="0.25">
      <c r="A36" s="15">
        <v>31</v>
      </c>
      <c r="B36" s="13" t="s">
        <v>102</v>
      </c>
      <c r="C36" s="30" t="s">
        <v>117</v>
      </c>
      <c r="D36" s="13" t="s">
        <v>118</v>
      </c>
      <c r="E36" s="31" t="s">
        <v>105</v>
      </c>
      <c r="F36" s="12">
        <v>44641</v>
      </c>
      <c r="G36" s="13" t="s">
        <v>106</v>
      </c>
      <c r="H36" s="33">
        <v>44827</v>
      </c>
      <c r="I36" s="27">
        <v>50</v>
      </c>
      <c r="J36" s="13" t="s">
        <v>10</v>
      </c>
      <c r="K36" s="28">
        <v>15600</v>
      </c>
      <c r="L36" s="13">
        <v>2</v>
      </c>
      <c r="M36" s="29" t="s">
        <v>28</v>
      </c>
      <c r="N36" s="29" t="s">
        <v>28</v>
      </c>
    </row>
    <row r="37" spans="1:14" ht="30" x14ac:dyDescent="0.25">
      <c r="A37" s="15">
        <v>32</v>
      </c>
      <c r="B37" s="13" t="s">
        <v>102</v>
      </c>
      <c r="C37" s="30" t="s">
        <v>119</v>
      </c>
      <c r="D37" s="13" t="s">
        <v>120</v>
      </c>
      <c r="E37" s="31" t="s">
        <v>105</v>
      </c>
      <c r="F37" s="12">
        <v>44641</v>
      </c>
      <c r="G37" s="13" t="s">
        <v>106</v>
      </c>
      <c r="H37" s="33">
        <v>44827</v>
      </c>
      <c r="I37" s="27">
        <v>20</v>
      </c>
      <c r="J37" s="13" t="s">
        <v>10</v>
      </c>
      <c r="K37" s="28">
        <v>15600</v>
      </c>
      <c r="L37" s="13">
        <v>2</v>
      </c>
      <c r="M37" s="29" t="s">
        <v>28</v>
      </c>
      <c r="N37" s="29" t="s">
        <v>28</v>
      </c>
    </row>
    <row r="38" spans="1:14" ht="30" x14ac:dyDescent="0.25">
      <c r="A38" s="15">
        <v>33</v>
      </c>
      <c r="B38" s="13" t="s">
        <v>102</v>
      </c>
      <c r="C38" s="30" t="s">
        <v>121</v>
      </c>
      <c r="D38" s="13" t="s">
        <v>122</v>
      </c>
      <c r="E38" s="31" t="s">
        <v>105</v>
      </c>
      <c r="F38" s="12">
        <v>44641</v>
      </c>
      <c r="G38" s="13" t="s">
        <v>106</v>
      </c>
      <c r="H38" s="33">
        <v>44827</v>
      </c>
      <c r="I38" s="27">
        <v>80</v>
      </c>
      <c r="J38" s="13" t="s">
        <v>10</v>
      </c>
      <c r="K38" s="28">
        <v>15600</v>
      </c>
      <c r="L38" s="13">
        <v>2</v>
      </c>
      <c r="M38" s="29" t="s">
        <v>28</v>
      </c>
      <c r="N38" s="29" t="s">
        <v>28</v>
      </c>
    </row>
    <row r="39" spans="1:14" x14ac:dyDescent="0.25">
      <c r="A39" s="15">
        <v>34</v>
      </c>
      <c r="B39" s="13" t="s">
        <v>102</v>
      </c>
      <c r="C39" s="30" t="s">
        <v>123</v>
      </c>
      <c r="D39" s="13" t="s">
        <v>124</v>
      </c>
      <c r="E39" s="31" t="s">
        <v>105</v>
      </c>
      <c r="F39" s="12">
        <v>44641</v>
      </c>
      <c r="G39" s="13" t="s">
        <v>106</v>
      </c>
      <c r="H39" s="33">
        <v>44827</v>
      </c>
      <c r="I39" s="27">
        <v>30</v>
      </c>
      <c r="J39" s="13" t="s">
        <v>10</v>
      </c>
      <c r="K39" s="28">
        <v>15600</v>
      </c>
      <c r="L39" s="13">
        <v>2</v>
      </c>
      <c r="M39" s="29" t="s">
        <v>28</v>
      </c>
      <c r="N39" s="29" t="s">
        <v>28</v>
      </c>
    </row>
    <row r="40" spans="1:14" ht="30" x14ac:dyDescent="0.25">
      <c r="A40" s="15">
        <v>35</v>
      </c>
      <c r="B40" s="13" t="s">
        <v>102</v>
      </c>
      <c r="C40" s="30" t="s">
        <v>125</v>
      </c>
      <c r="D40" s="13" t="s">
        <v>126</v>
      </c>
      <c r="E40" s="31" t="s">
        <v>105</v>
      </c>
      <c r="F40" s="12">
        <v>44641</v>
      </c>
      <c r="G40" s="13" t="s">
        <v>106</v>
      </c>
      <c r="H40" s="33">
        <v>44827</v>
      </c>
      <c r="I40" s="27">
        <v>60</v>
      </c>
      <c r="J40" s="13" t="s">
        <v>10</v>
      </c>
      <c r="K40" s="28">
        <v>15600</v>
      </c>
      <c r="L40" s="13">
        <v>2</v>
      </c>
      <c r="M40" s="29" t="s">
        <v>28</v>
      </c>
      <c r="N40" s="29" t="s">
        <v>28</v>
      </c>
    </row>
    <row r="41" spans="1:14" ht="30" x14ac:dyDescent="0.25">
      <c r="A41" s="15">
        <v>36</v>
      </c>
      <c r="B41" s="13" t="s">
        <v>102</v>
      </c>
      <c r="C41" s="30" t="s">
        <v>127</v>
      </c>
      <c r="D41" s="13" t="s">
        <v>128</v>
      </c>
      <c r="E41" s="31" t="s">
        <v>105</v>
      </c>
      <c r="F41" s="12">
        <v>44641</v>
      </c>
      <c r="G41" s="13" t="s">
        <v>129</v>
      </c>
      <c r="H41" s="33">
        <v>44827</v>
      </c>
      <c r="I41" s="27">
        <v>8</v>
      </c>
      <c r="J41" s="13" t="s">
        <v>10</v>
      </c>
      <c r="K41" s="28">
        <v>33795</v>
      </c>
      <c r="L41" s="13">
        <v>2</v>
      </c>
      <c r="M41" s="29" t="s">
        <v>28</v>
      </c>
      <c r="N41" s="29" t="s">
        <v>28</v>
      </c>
    </row>
    <row r="42" spans="1:14" ht="30" x14ac:dyDescent="0.25">
      <c r="A42" s="15">
        <v>37</v>
      </c>
      <c r="B42" s="13" t="s">
        <v>102</v>
      </c>
      <c r="C42" s="30" t="s">
        <v>130</v>
      </c>
      <c r="D42" s="13" t="s">
        <v>131</v>
      </c>
      <c r="E42" s="31" t="s">
        <v>105</v>
      </c>
      <c r="F42" s="12">
        <v>44641</v>
      </c>
      <c r="G42" s="13" t="s">
        <v>129</v>
      </c>
      <c r="H42" s="33">
        <v>44827</v>
      </c>
      <c r="I42" s="27">
        <v>6</v>
      </c>
      <c r="J42" s="13"/>
      <c r="K42" s="28">
        <v>33795</v>
      </c>
      <c r="L42" s="13">
        <v>2</v>
      </c>
      <c r="M42" s="29" t="s">
        <v>28</v>
      </c>
      <c r="N42" s="29" t="s">
        <v>28</v>
      </c>
    </row>
    <row r="43" spans="1:14" ht="30" x14ac:dyDescent="0.25">
      <c r="A43" s="15">
        <v>38</v>
      </c>
      <c r="B43" s="13" t="s">
        <v>102</v>
      </c>
      <c r="C43" s="30" t="s">
        <v>132</v>
      </c>
      <c r="D43" s="13" t="s">
        <v>133</v>
      </c>
      <c r="E43" s="31" t="s">
        <v>105</v>
      </c>
      <c r="F43" s="12">
        <v>44641</v>
      </c>
      <c r="G43" s="13" t="s">
        <v>129</v>
      </c>
      <c r="H43" s="33">
        <v>44827</v>
      </c>
      <c r="I43" s="27">
        <v>6</v>
      </c>
      <c r="J43" s="13"/>
      <c r="K43" s="28">
        <v>33795</v>
      </c>
      <c r="L43" s="13">
        <v>2</v>
      </c>
      <c r="M43" s="29" t="s">
        <v>28</v>
      </c>
      <c r="N43" s="29" t="s">
        <v>28</v>
      </c>
    </row>
    <row r="44" spans="1:14" ht="30" x14ac:dyDescent="0.25">
      <c r="A44" s="15">
        <v>39</v>
      </c>
      <c r="B44" s="13" t="s">
        <v>102</v>
      </c>
      <c r="C44" s="30" t="s">
        <v>134</v>
      </c>
      <c r="D44" s="13" t="s">
        <v>135</v>
      </c>
      <c r="E44" s="31" t="s">
        <v>105</v>
      </c>
      <c r="F44" s="12">
        <v>44641</v>
      </c>
      <c r="G44" s="13" t="s">
        <v>129</v>
      </c>
      <c r="H44" s="33">
        <v>44827</v>
      </c>
      <c r="I44" s="27">
        <v>6</v>
      </c>
      <c r="J44" s="13"/>
      <c r="K44" s="28">
        <v>33795</v>
      </c>
      <c r="L44" s="13">
        <v>2</v>
      </c>
      <c r="M44" s="29" t="s">
        <v>28</v>
      </c>
      <c r="N44" s="29" t="s">
        <v>28</v>
      </c>
    </row>
    <row r="45" spans="1:14" ht="30" x14ac:dyDescent="0.25">
      <c r="A45" s="15">
        <v>40</v>
      </c>
      <c r="B45" s="13" t="s">
        <v>102</v>
      </c>
      <c r="C45" s="30" t="s">
        <v>136</v>
      </c>
      <c r="D45" s="13" t="s">
        <v>137</v>
      </c>
      <c r="E45" s="31" t="s">
        <v>105</v>
      </c>
      <c r="F45" s="12">
        <v>44641</v>
      </c>
      <c r="G45" s="13" t="s">
        <v>129</v>
      </c>
      <c r="H45" s="33">
        <v>44827</v>
      </c>
      <c r="I45" s="27">
        <v>10</v>
      </c>
      <c r="J45" s="13"/>
      <c r="K45" s="28">
        <v>33795</v>
      </c>
      <c r="L45" s="13">
        <v>2</v>
      </c>
      <c r="M45" s="29" t="s">
        <v>28</v>
      </c>
      <c r="N45" s="29" t="s">
        <v>28</v>
      </c>
    </row>
    <row r="46" spans="1:14" ht="30" x14ac:dyDescent="0.25">
      <c r="A46" s="15">
        <v>41</v>
      </c>
      <c r="B46" s="13" t="s">
        <v>102</v>
      </c>
      <c r="C46" s="30" t="s">
        <v>138</v>
      </c>
      <c r="D46" s="13" t="s">
        <v>139</v>
      </c>
      <c r="E46" s="31" t="s">
        <v>105</v>
      </c>
      <c r="F46" s="12">
        <v>44641</v>
      </c>
      <c r="G46" s="13" t="s">
        <v>129</v>
      </c>
      <c r="H46" s="33">
        <v>44827</v>
      </c>
      <c r="I46" s="27">
        <v>10</v>
      </c>
      <c r="J46" s="13"/>
      <c r="K46" s="28">
        <v>34425</v>
      </c>
      <c r="L46" s="13">
        <v>2</v>
      </c>
      <c r="M46" s="29" t="s">
        <v>28</v>
      </c>
      <c r="N46" s="29" t="s">
        <v>28</v>
      </c>
    </row>
    <row r="47" spans="1:14" ht="30" x14ac:dyDescent="0.25">
      <c r="A47" s="15">
        <v>42</v>
      </c>
      <c r="B47" s="13" t="s">
        <v>102</v>
      </c>
      <c r="C47" s="30" t="s">
        <v>140</v>
      </c>
      <c r="D47" s="13" t="s">
        <v>141</v>
      </c>
      <c r="E47" s="31" t="s">
        <v>105</v>
      </c>
      <c r="F47" s="12">
        <v>44641</v>
      </c>
      <c r="G47" s="13" t="s">
        <v>129</v>
      </c>
      <c r="H47" s="33">
        <v>44827</v>
      </c>
      <c r="I47" s="27">
        <v>24</v>
      </c>
      <c r="J47" s="13"/>
      <c r="K47" s="28">
        <v>33795</v>
      </c>
      <c r="L47" s="13">
        <v>2</v>
      </c>
      <c r="M47" s="29" t="s">
        <v>28</v>
      </c>
      <c r="N47" s="29" t="s">
        <v>28</v>
      </c>
    </row>
    <row r="48" spans="1:14" ht="30" x14ac:dyDescent="0.25">
      <c r="A48" s="15">
        <v>43</v>
      </c>
      <c r="B48" s="13" t="s">
        <v>102</v>
      </c>
      <c r="C48" s="30" t="s">
        <v>142</v>
      </c>
      <c r="D48" s="13" t="s">
        <v>143</v>
      </c>
      <c r="E48" s="31" t="s">
        <v>105</v>
      </c>
      <c r="F48" s="12">
        <v>44641</v>
      </c>
      <c r="G48" s="13" t="s">
        <v>129</v>
      </c>
      <c r="H48" s="33">
        <v>44827</v>
      </c>
      <c r="I48" s="27">
        <v>20</v>
      </c>
      <c r="J48" s="13"/>
      <c r="K48" s="28">
        <v>33795</v>
      </c>
      <c r="L48" s="13">
        <v>2</v>
      </c>
      <c r="M48" s="29" t="s">
        <v>28</v>
      </c>
      <c r="N48" s="29" t="s">
        <v>28</v>
      </c>
    </row>
    <row r="49" spans="1:14" x14ac:dyDescent="0.25">
      <c r="A49" s="15">
        <v>44</v>
      </c>
      <c r="B49" s="13" t="s">
        <v>144</v>
      </c>
      <c r="C49" s="30" t="s">
        <v>145</v>
      </c>
      <c r="D49" s="13" t="s">
        <v>146</v>
      </c>
      <c r="E49" s="31" t="s">
        <v>147</v>
      </c>
      <c r="F49" s="12">
        <v>44571</v>
      </c>
      <c r="G49" s="13" t="s">
        <v>148</v>
      </c>
      <c r="H49" s="12">
        <v>44805</v>
      </c>
      <c r="I49" s="27">
        <v>2500</v>
      </c>
      <c r="J49" s="13" t="s">
        <v>10</v>
      </c>
      <c r="K49" s="28">
        <v>9240</v>
      </c>
      <c r="L49" s="13">
        <v>500</v>
      </c>
      <c r="M49" s="29" t="s">
        <v>28</v>
      </c>
      <c r="N49" s="29" t="s">
        <v>28</v>
      </c>
    </row>
    <row r="50" spans="1:14" x14ac:dyDescent="0.25">
      <c r="A50" s="15">
        <v>45</v>
      </c>
      <c r="B50" s="13" t="s">
        <v>149</v>
      </c>
      <c r="C50" s="30" t="s">
        <v>150</v>
      </c>
      <c r="D50" s="13" t="s">
        <v>151</v>
      </c>
      <c r="E50" s="31" t="s">
        <v>152</v>
      </c>
      <c r="F50" s="12">
        <v>44742</v>
      </c>
      <c r="G50" s="13" t="s">
        <v>153</v>
      </c>
      <c r="H50" s="12">
        <v>44827</v>
      </c>
      <c r="I50" s="27">
        <v>500</v>
      </c>
      <c r="J50" s="13" t="s">
        <v>62</v>
      </c>
      <c r="K50" s="28">
        <v>62.65</v>
      </c>
      <c r="L50" s="13">
        <v>25</v>
      </c>
      <c r="M50" s="29" t="s">
        <v>28</v>
      </c>
      <c r="N50" s="29" t="s">
        <v>28</v>
      </c>
    </row>
    <row r="51" spans="1:14" ht="45" x14ac:dyDescent="0.25">
      <c r="A51" s="15">
        <v>46</v>
      </c>
      <c r="B51" s="13" t="s">
        <v>154</v>
      </c>
      <c r="C51" s="30" t="s">
        <v>155</v>
      </c>
      <c r="D51" s="13" t="s">
        <v>156</v>
      </c>
      <c r="E51" s="31" t="s">
        <v>157</v>
      </c>
      <c r="F51" s="12">
        <v>44728</v>
      </c>
      <c r="G51" s="13" t="s">
        <v>158</v>
      </c>
      <c r="H51" s="12">
        <v>44827</v>
      </c>
      <c r="I51" s="27">
        <v>710000</v>
      </c>
      <c r="J51" s="13" t="s">
        <v>10</v>
      </c>
      <c r="K51" s="28">
        <v>4.2</v>
      </c>
      <c r="L51" s="13">
        <v>1</v>
      </c>
      <c r="M51" s="14">
        <f>K51/L51</f>
        <v>4.2</v>
      </c>
      <c r="N51" s="14">
        <f>M51*I51</f>
        <v>2982000</v>
      </c>
    </row>
    <row r="52" spans="1:14" ht="30" x14ac:dyDescent="0.25">
      <c r="A52" s="15">
        <v>47</v>
      </c>
      <c r="B52" s="13" t="s">
        <v>159</v>
      </c>
      <c r="C52" s="30" t="s">
        <v>160</v>
      </c>
      <c r="D52" s="13" t="s">
        <v>161</v>
      </c>
      <c r="E52" s="31" t="s">
        <v>162</v>
      </c>
      <c r="F52" s="12">
        <v>44707</v>
      </c>
      <c r="G52" s="13" t="s">
        <v>163</v>
      </c>
      <c r="H52" s="12">
        <v>44819</v>
      </c>
      <c r="I52" s="27">
        <v>625000</v>
      </c>
      <c r="J52" s="13" t="s">
        <v>10</v>
      </c>
      <c r="K52" s="28">
        <v>4.8875000000000002</v>
      </c>
      <c r="L52" s="13">
        <v>1</v>
      </c>
      <c r="M52" s="14">
        <f>K52/L52</f>
        <v>4.8875000000000002</v>
      </c>
      <c r="N52" s="14">
        <f>M52*I52</f>
        <v>3054687.5</v>
      </c>
    </row>
    <row r="53" spans="1:14" ht="30" x14ac:dyDescent="0.25">
      <c r="A53" s="15">
        <v>48</v>
      </c>
      <c r="B53" s="13" t="s">
        <v>164</v>
      </c>
      <c r="C53" s="30" t="s">
        <v>165</v>
      </c>
      <c r="D53" s="13" t="s">
        <v>166</v>
      </c>
      <c r="E53" s="31" t="s">
        <v>167</v>
      </c>
      <c r="F53" s="12">
        <v>44630</v>
      </c>
      <c r="G53" s="13" t="s">
        <v>168</v>
      </c>
      <c r="H53" s="12">
        <v>44827</v>
      </c>
      <c r="I53" s="27">
        <v>50</v>
      </c>
      <c r="J53" s="13" t="s">
        <v>10</v>
      </c>
      <c r="K53" s="28">
        <v>20246.240000000002</v>
      </c>
      <c r="L53" s="13">
        <v>1</v>
      </c>
      <c r="M53" s="29" t="s">
        <v>28</v>
      </c>
      <c r="N53" s="29" t="s">
        <v>28</v>
      </c>
    </row>
    <row r="54" spans="1:14" ht="30" x14ac:dyDescent="0.25">
      <c r="A54" s="15">
        <v>49</v>
      </c>
      <c r="B54" s="13" t="s">
        <v>164</v>
      </c>
      <c r="C54" s="30" t="s">
        <v>169</v>
      </c>
      <c r="D54" s="13" t="s">
        <v>170</v>
      </c>
      <c r="E54" s="31" t="s">
        <v>167</v>
      </c>
      <c r="F54" s="12">
        <v>44630</v>
      </c>
      <c r="G54" s="13" t="s">
        <v>168</v>
      </c>
      <c r="H54" s="12">
        <v>44827</v>
      </c>
      <c r="I54" s="27">
        <v>25</v>
      </c>
      <c r="J54" s="13" t="s">
        <v>10</v>
      </c>
      <c r="K54" s="28">
        <v>25906.720000000001</v>
      </c>
      <c r="L54" s="13">
        <v>1</v>
      </c>
      <c r="M54" s="29" t="s">
        <v>28</v>
      </c>
      <c r="N54" s="29" t="s">
        <v>28</v>
      </c>
    </row>
    <row r="55" spans="1:14" ht="30" x14ac:dyDescent="0.25">
      <c r="A55" s="15">
        <v>50</v>
      </c>
      <c r="B55" s="13" t="s">
        <v>164</v>
      </c>
      <c r="C55" s="30">
        <v>51611703</v>
      </c>
      <c r="D55" s="13" t="s">
        <v>171</v>
      </c>
      <c r="E55" s="31" t="s">
        <v>167</v>
      </c>
      <c r="F55" s="12">
        <v>44630</v>
      </c>
      <c r="G55" s="13" t="s">
        <v>172</v>
      </c>
      <c r="H55" s="12">
        <v>44827</v>
      </c>
      <c r="I55" s="27">
        <v>20</v>
      </c>
      <c r="J55" s="13" t="s">
        <v>10</v>
      </c>
      <c r="K55" s="28">
        <v>140000</v>
      </c>
      <c r="L55" s="13">
        <v>1</v>
      </c>
      <c r="M55" s="29" t="s">
        <v>28</v>
      </c>
      <c r="N55" s="29" t="s">
        <v>28</v>
      </c>
    </row>
    <row r="56" spans="1:14" ht="30" x14ac:dyDescent="0.25">
      <c r="A56" s="15">
        <v>51</v>
      </c>
      <c r="B56" s="13" t="s">
        <v>164</v>
      </c>
      <c r="C56" s="30" t="s">
        <v>173</v>
      </c>
      <c r="D56" s="13" t="s">
        <v>174</v>
      </c>
      <c r="E56" s="31" t="s">
        <v>167</v>
      </c>
      <c r="F56" s="12">
        <v>44630</v>
      </c>
      <c r="G56" s="13" t="s">
        <v>168</v>
      </c>
      <c r="H56" s="12">
        <v>44827</v>
      </c>
      <c r="I56" s="27">
        <v>140</v>
      </c>
      <c r="J56" s="13" t="s">
        <v>10</v>
      </c>
      <c r="K56" s="28">
        <v>928</v>
      </c>
      <c r="L56" s="13">
        <v>1</v>
      </c>
      <c r="M56" s="29" t="s">
        <v>28</v>
      </c>
      <c r="N56" s="29" t="s">
        <v>28</v>
      </c>
    </row>
    <row r="57" spans="1:14" ht="30" x14ac:dyDescent="0.25">
      <c r="A57" s="15">
        <v>52</v>
      </c>
      <c r="B57" s="13" t="s">
        <v>164</v>
      </c>
      <c r="C57" s="30" t="s">
        <v>175</v>
      </c>
      <c r="D57" s="13" t="s">
        <v>176</v>
      </c>
      <c r="E57" s="31" t="s">
        <v>167</v>
      </c>
      <c r="F57" s="12">
        <v>44630</v>
      </c>
      <c r="G57" s="13" t="s">
        <v>168</v>
      </c>
      <c r="H57" s="12">
        <v>44827</v>
      </c>
      <c r="I57" s="27">
        <v>40</v>
      </c>
      <c r="J57" s="13" t="s">
        <v>10</v>
      </c>
      <c r="K57" s="28">
        <v>4406.08</v>
      </c>
      <c r="L57" s="13">
        <v>1</v>
      </c>
      <c r="M57" s="29" t="s">
        <v>28</v>
      </c>
      <c r="N57" s="29" t="s">
        <v>28</v>
      </c>
    </row>
    <row r="58" spans="1:14" ht="30" x14ac:dyDescent="0.25">
      <c r="A58" s="15">
        <v>53</v>
      </c>
      <c r="B58" s="13" t="s">
        <v>177</v>
      </c>
      <c r="C58" s="30" t="s">
        <v>178</v>
      </c>
      <c r="D58" s="13" t="s">
        <v>179</v>
      </c>
      <c r="E58" s="31" t="s">
        <v>180</v>
      </c>
      <c r="F58" s="12">
        <v>44700</v>
      </c>
      <c r="G58" s="13" t="s">
        <v>181</v>
      </c>
      <c r="H58" s="12">
        <v>44834</v>
      </c>
      <c r="I58" s="27">
        <v>30</v>
      </c>
      <c r="J58" s="13" t="s">
        <v>10</v>
      </c>
      <c r="K58" s="28">
        <v>3087.75</v>
      </c>
      <c r="L58" s="13">
        <v>1</v>
      </c>
      <c r="M58" s="29" t="s">
        <v>28</v>
      </c>
      <c r="N58" s="29" t="s">
        <v>28</v>
      </c>
    </row>
    <row r="59" spans="1:14" ht="30" x14ac:dyDescent="0.25">
      <c r="A59" s="15">
        <v>54</v>
      </c>
      <c r="B59" s="13" t="s">
        <v>182</v>
      </c>
      <c r="C59" s="30" t="s">
        <v>183</v>
      </c>
      <c r="D59" s="13" t="s">
        <v>184</v>
      </c>
      <c r="E59" s="31" t="s">
        <v>185</v>
      </c>
      <c r="F59" s="12">
        <v>44053</v>
      </c>
      <c r="G59" s="13" t="s">
        <v>186</v>
      </c>
      <c r="H59" s="12">
        <v>44827</v>
      </c>
      <c r="I59" s="27">
        <v>50000</v>
      </c>
      <c r="J59" s="13" t="s">
        <v>10</v>
      </c>
      <c r="K59" s="28">
        <v>9.5</v>
      </c>
      <c r="L59" s="13">
        <v>1</v>
      </c>
      <c r="M59" s="29" t="s">
        <v>28</v>
      </c>
      <c r="N59" s="29" t="s">
        <v>28</v>
      </c>
    </row>
    <row r="60" spans="1:14" ht="30" x14ac:dyDescent="0.25">
      <c r="A60" s="15">
        <v>55</v>
      </c>
      <c r="B60" s="13" t="s">
        <v>182</v>
      </c>
      <c r="C60" s="30" t="s">
        <v>187</v>
      </c>
      <c r="D60" s="13" t="s">
        <v>188</v>
      </c>
      <c r="E60" s="31" t="s">
        <v>185</v>
      </c>
      <c r="F60" s="12">
        <v>44053</v>
      </c>
      <c r="G60" s="13" t="s">
        <v>189</v>
      </c>
      <c r="H60" s="12">
        <v>44827</v>
      </c>
      <c r="I60" s="27">
        <v>192</v>
      </c>
      <c r="J60" s="13" t="s">
        <v>10</v>
      </c>
      <c r="K60" s="28">
        <v>31435</v>
      </c>
      <c r="L60" s="13">
        <v>12</v>
      </c>
      <c r="M60" s="29" t="s">
        <v>28</v>
      </c>
      <c r="N60" s="29" t="s">
        <v>28</v>
      </c>
    </row>
    <row r="61" spans="1:14" ht="30" x14ac:dyDescent="0.25">
      <c r="A61" s="15">
        <v>56</v>
      </c>
      <c r="B61" s="13" t="s">
        <v>190</v>
      </c>
      <c r="C61" s="30" t="s">
        <v>191</v>
      </c>
      <c r="D61" s="13" t="s">
        <v>192</v>
      </c>
      <c r="E61" s="31" t="s">
        <v>193</v>
      </c>
      <c r="F61" s="12">
        <v>44417</v>
      </c>
      <c r="G61" s="13" t="s">
        <v>194</v>
      </c>
      <c r="H61" s="12">
        <v>44819</v>
      </c>
      <c r="I61" s="27">
        <v>15</v>
      </c>
      <c r="J61" s="13" t="s">
        <v>11</v>
      </c>
      <c r="K61" s="28">
        <v>371</v>
      </c>
      <c r="L61" s="13">
        <v>1</v>
      </c>
      <c r="M61" s="29" t="s">
        <v>28</v>
      </c>
      <c r="N61" s="29" t="s">
        <v>28</v>
      </c>
    </row>
    <row r="62" spans="1:14" ht="30" x14ac:dyDescent="0.25">
      <c r="A62" s="15">
        <v>57</v>
      </c>
      <c r="B62" s="13" t="s">
        <v>190</v>
      </c>
      <c r="C62" s="30" t="s">
        <v>195</v>
      </c>
      <c r="D62" s="13" t="s">
        <v>196</v>
      </c>
      <c r="E62" s="31" t="s">
        <v>193</v>
      </c>
      <c r="F62" s="12">
        <v>44417</v>
      </c>
      <c r="G62" s="13" t="s">
        <v>194</v>
      </c>
      <c r="H62" s="12">
        <v>44819</v>
      </c>
      <c r="I62" s="27">
        <v>2</v>
      </c>
      <c r="J62" s="13" t="s">
        <v>11</v>
      </c>
      <c r="K62" s="28">
        <v>836</v>
      </c>
      <c r="L62" s="13">
        <v>1</v>
      </c>
      <c r="M62" s="29" t="s">
        <v>28</v>
      </c>
      <c r="N62" s="29" t="s">
        <v>28</v>
      </c>
    </row>
    <row r="63" spans="1:14" ht="30" x14ac:dyDescent="0.25">
      <c r="A63" s="15">
        <v>58</v>
      </c>
      <c r="B63" s="13" t="s">
        <v>190</v>
      </c>
      <c r="C63" s="30" t="s">
        <v>197</v>
      </c>
      <c r="D63" s="13" t="s">
        <v>198</v>
      </c>
      <c r="E63" s="31" t="s">
        <v>193</v>
      </c>
      <c r="F63" s="12">
        <v>44417</v>
      </c>
      <c r="G63" s="13" t="s">
        <v>194</v>
      </c>
      <c r="H63" s="12">
        <v>44819</v>
      </c>
      <c r="I63" s="27">
        <v>9</v>
      </c>
      <c r="J63" s="13" t="s">
        <v>11</v>
      </c>
      <c r="K63" s="28">
        <v>836</v>
      </c>
      <c r="L63" s="13">
        <v>1</v>
      </c>
      <c r="M63" s="29" t="s">
        <v>28</v>
      </c>
      <c r="N63" s="29" t="s">
        <v>28</v>
      </c>
    </row>
    <row r="64" spans="1:14" ht="45" x14ac:dyDescent="0.25">
      <c r="A64" s="15">
        <v>59</v>
      </c>
      <c r="B64" s="13" t="s">
        <v>190</v>
      </c>
      <c r="C64" s="30" t="s">
        <v>199</v>
      </c>
      <c r="D64" s="13" t="s">
        <v>200</v>
      </c>
      <c r="E64" s="31" t="s">
        <v>193</v>
      </c>
      <c r="F64" s="12">
        <v>44417</v>
      </c>
      <c r="G64" s="13" t="s">
        <v>194</v>
      </c>
      <c r="H64" s="12">
        <v>44819</v>
      </c>
      <c r="I64" s="27">
        <v>1</v>
      </c>
      <c r="J64" s="13" t="s">
        <v>11</v>
      </c>
      <c r="K64" s="28">
        <v>295</v>
      </c>
      <c r="L64" s="13">
        <v>1</v>
      </c>
      <c r="M64" s="29" t="s">
        <v>28</v>
      </c>
      <c r="N64" s="29" t="s">
        <v>28</v>
      </c>
    </row>
    <row r="65" spans="1:14" ht="30" x14ac:dyDescent="0.25">
      <c r="A65" s="15">
        <v>60</v>
      </c>
      <c r="B65" s="13" t="s">
        <v>190</v>
      </c>
      <c r="C65" s="30" t="s">
        <v>201</v>
      </c>
      <c r="D65" s="13" t="s">
        <v>202</v>
      </c>
      <c r="E65" s="31" t="s">
        <v>193</v>
      </c>
      <c r="F65" s="12">
        <v>44417</v>
      </c>
      <c r="G65" s="13" t="s">
        <v>194</v>
      </c>
      <c r="H65" s="12">
        <v>44819</v>
      </c>
      <c r="I65" s="27">
        <v>12</v>
      </c>
      <c r="J65" s="13" t="s">
        <v>11</v>
      </c>
      <c r="K65" s="28">
        <v>650</v>
      </c>
      <c r="L65" s="13">
        <v>1</v>
      </c>
      <c r="M65" s="29" t="s">
        <v>28</v>
      </c>
      <c r="N65" s="29" t="s">
        <v>28</v>
      </c>
    </row>
    <row r="66" spans="1:14" ht="30" x14ac:dyDescent="0.25">
      <c r="A66" s="15">
        <v>61</v>
      </c>
      <c r="B66" s="13" t="s">
        <v>190</v>
      </c>
      <c r="C66" s="30" t="s">
        <v>203</v>
      </c>
      <c r="D66" s="13" t="s">
        <v>204</v>
      </c>
      <c r="E66" s="31" t="s">
        <v>193</v>
      </c>
      <c r="F66" s="12">
        <v>44417</v>
      </c>
      <c r="G66" s="13" t="s">
        <v>194</v>
      </c>
      <c r="H66" s="12">
        <v>44819</v>
      </c>
      <c r="I66" s="27">
        <v>10</v>
      </c>
      <c r="J66" s="13" t="s">
        <v>11</v>
      </c>
      <c r="K66" s="28">
        <v>650</v>
      </c>
      <c r="L66" s="13">
        <v>1</v>
      </c>
      <c r="M66" s="29" t="s">
        <v>28</v>
      </c>
      <c r="N66" s="29" t="s">
        <v>28</v>
      </c>
    </row>
    <row r="67" spans="1:14" ht="30" x14ac:dyDescent="0.25">
      <c r="A67" s="15">
        <v>62</v>
      </c>
      <c r="B67" s="13" t="s">
        <v>190</v>
      </c>
      <c r="C67" s="30" t="s">
        <v>205</v>
      </c>
      <c r="D67" s="13" t="s">
        <v>206</v>
      </c>
      <c r="E67" s="31" t="s">
        <v>193</v>
      </c>
      <c r="F67" s="12">
        <v>44417</v>
      </c>
      <c r="G67" s="13" t="s">
        <v>194</v>
      </c>
      <c r="H67" s="12">
        <v>44819</v>
      </c>
      <c r="I67" s="27">
        <v>8</v>
      </c>
      <c r="J67" s="13" t="s">
        <v>11</v>
      </c>
      <c r="K67" s="28">
        <v>295</v>
      </c>
      <c r="L67" s="13">
        <v>1</v>
      </c>
      <c r="M67" s="29" t="s">
        <v>28</v>
      </c>
      <c r="N67" s="29" t="s">
        <v>28</v>
      </c>
    </row>
    <row r="68" spans="1:14" ht="30" x14ac:dyDescent="0.25">
      <c r="A68" s="15">
        <v>63</v>
      </c>
      <c r="B68" s="13" t="s">
        <v>190</v>
      </c>
      <c r="C68" s="30" t="s">
        <v>207</v>
      </c>
      <c r="D68" s="13" t="s">
        <v>208</v>
      </c>
      <c r="E68" s="31" t="s">
        <v>193</v>
      </c>
      <c r="F68" s="12">
        <v>44417</v>
      </c>
      <c r="G68" s="13" t="s">
        <v>194</v>
      </c>
      <c r="H68" s="12">
        <v>44819</v>
      </c>
      <c r="I68" s="27">
        <v>11</v>
      </c>
      <c r="J68" s="13" t="s">
        <v>11</v>
      </c>
      <c r="K68" s="28">
        <v>836</v>
      </c>
      <c r="L68" s="13">
        <v>1</v>
      </c>
      <c r="M68" s="29" t="s">
        <v>28</v>
      </c>
      <c r="N68" s="29" t="s">
        <v>28</v>
      </c>
    </row>
    <row r="69" spans="1:14" ht="30" x14ac:dyDescent="0.25">
      <c r="A69" s="15">
        <v>64</v>
      </c>
      <c r="B69" s="13" t="s">
        <v>190</v>
      </c>
      <c r="C69" s="30" t="s">
        <v>209</v>
      </c>
      <c r="D69" s="13" t="s">
        <v>210</v>
      </c>
      <c r="E69" s="31" t="s">
        <v>193</v>
      </c>
      <c r="F69" s="12">
        <v>44417</v>
      </c>
      <c r="G69" s="13" t="s">
        <v>194</v>
      </c>
      <c r="H69" s="12">
        <v>44819</v>
      </c>
      <c r="I69" s="27">
        <v>9</v>
      </c>
      <c r="J69" s="13" t="s">
        <v>11</v>
      </c>
      <c r="K69" s="28">
        <v>836</v>
      </c>
      <c r="L69" s="13">
        <v>1</v>
      </c>
      <c r="M69" s="29" t="s">
        <v>28</v>
      </c>
      <c r="N69" s="29" t="s">
        <v>28</v>
      </c>
    </row>
    <row r="70" spans="1:14" ht="30" x14ac:dyDescent="0.25">
      <c r="A70" s="15">
        <v>65</v>
      </c>
      <c r="B70" s="13" t="s">
        <v>190</v>
      </c>
      <c r="C70" s="30" t="s">
        <v>211</v>
      </c>
      <c r="D70" s="13" t="s">
        <v>212</v>
      </c>
      <c r="E70" s="31" t="s">
        <v>193</v>
      </c>
      <c r="F70" s="12">
        <v>44417</v>
      </c>
      <c r="G70" s="13" t="s">
        <v>194</v>
      </c>
      <c r="H70" s="12">
        <v>44819</v>
      </c>
      <c r="I70" s="27">
        <v>4</v>
      </c>
      <c r="J70" s="13" t="s">
        <v>11</v>
      </c>
      <c r="K70" s="28">
        <v>465</v>
      </c>
      <c r="L70" s="13">
        <v>1</v>
      </c>
      <c r="M70" s="29" t="s">
        <v>28</v>
      </c>
      <c r="N70" s="29" t="s">
        <v>28</v>
      </c>
    </row>
    <row r="71" spans="1:14" ht="30" x14ac:dyDescent="0.25">
      <c r="A71" s="15">
        <v>66</v>
      </c>
      <c r="B71" s="13" t="s">
        <v>190</v>
      </c>
      <c r="C71" s="30" t="s">
        <v>213</v>
      </c>
      <c r="D71" s="13" t="s">
        <v>214</v>
      </c>
      <c r="E71" s="31" t="s">
        <v>193</v>
      </c>
      <c r="F71" s="12">
        <v>44417</v>
      </c>
      <c r="G71" s="13" t="s">
        <v>194</v>
      </c>
      <c r="H71" s="12">
        <v>44819</v>
      </c>
      <c r="I71" s="27">
        <v>10</v>
      </c>
      <c r="J71" s="13" t="s">
        <v>11</v>
      </c>
      <c r="K71" s="28">
        <v>836</v>
      </c>
      <c r="L71" s="13">
        <v>1</v>
      </c>
      <c r="M71" s="29" t="s">
        <v>28</v>
      </c>
      <c r="N71" s="29" t="s">
        <v>28</v>
      </c>
    </row>
    <row r="72" spans="1:14" ht="30" x14ac:dyDescent="0.25">
      <c r="A72" s="15">
        <v>67</v>
      </c>
      <c r="B72" s="13" t="s">
        <v>190</v>
      </c>
      <c r="C72" s="30" t="s">
        <v>215</v>
      </c>
      <c r="D72" s="13" t="s">
        <v>216</v>
      </c>
      <c r="E72" s="31" t="s">
        <v>193</v>
      </c>
      <c r="F72" s="12">
        <v>44417</v>
      </c>
      <c r="G72" s="13" t="s">
        <v>194</v>
      </c>
      <c r="H72" s="12">
        <v>44819</v>
      </c>
      <c r="I72" s="27">
        <v>14</v>
      </c>
      <c r="J72" s="13" t="s">
        <v>11</v>
      </c>
      <c r="K72" s="28">
        <v>371</v>
      </c>
      <c r="L72" s="13">
        <v>1</v>
      </c>
      <c r="M72" s="29" t="s">
        <v>28</v>
      </c>
      <c r="N72" s="29" t="s">
        <v>28</v>
      </c>
    </row>
    <row r="73" spans="1:14" ht="30" x14ac:dyDescent="0.25">
      <c r="A73" s="15">
        <v>68</v>
      </c>
      <c r="B73" s="13" t="s">
        <v>190</v>
      </c>
      <c r="C73" s="30" t="s">
        <v>217</v>
      </c>
      <c r="D73" s="13" t="s">
        <v>218</v>
      </c>
      <c r="E73" s="31" t="s">
        <v>193</v>
      </c>
      <c r="F73" s="12">
        <v>44417</v>
      </c>
      <c r="G73" s="13" t="s">
        <v>194</v>
      </c>
      <c r="H73" s="12">
        <v>44819</v>
      </c>
      <c r="I73" s="27">
        <v>11</v>
      </c>
      <c r="J73" s="13" t="s">
        <v>11</v>
      </c>
      <c r="K73" s="28">
        <v>836</v>
      </c>
      <c r="L73" s="13">
        <v>1</v>
      </c>
      <c r="M73" s="29" t="s">
        <v>28</v>
      </c>
      <c r="N73" s="29" t="s">
        <v>28</v>
      </c>
    </row>
    <row r="74" spans="1:14" ht="30" x14ac:dyDescent="0.25">
      <c r="A74" s="15">
        <v>69</v>
      </c>
      <c r="B74" s="13" t="s">
        <v>190</v>
      </c>
      <c r="C74" s="30" t="s">
        <v>219</v>
      </c>
      <c r="D74" s="13" t="s">
        <v>220</v>
      </c>
      <c r="E74" s="31" t="s">
        <v>193</v>
      </c>
      <c r="F74" s="12">
        <v>44417</v>
      </c>
      <c r="G74" s="13" t="s">
        <v>194</v>
      </c>
      <c r="H74" s="12">
        <v>44819</v>
      </c>
      <c r="I74" s="27">
        <v>10</v>
      </c>
      <c r="J74" s="13" t="s">
        <v>11</v>
      </c>
      <c r="K74" s="28">
        <v>1673</v>
      </c>
      <c r="L74" s="13">
        <v>1</v>
      </c>
      <c r="M74" s="29" t="s">
        <v>28</v>
      </c>
      <c r="N74" s="29" t="s">
        <v>28</v>
      </c>
    </row>
    <row r="75" spans="1:14" ht="30" x14ac:dyDescent="0.25">
      <c r="A75" s="15">
        <v>70</v>
      </c>
      <c r="B75" s="13" t="s">
        <v>190</v>
      </c>
      <c r="C75" s="30" t="s">
        <v>221</v>
      </c>
      <c r="D75" s="13" t="s">
        <v>222</v>
      </c>
      <c r="E75" s="31" t="s">
        <v>193</v>
      </c>
      <c r="F75" s="12">
        <v>44417</v>
      </c>
      <c r="G75" s="13" t="s">
        <v>194</v>
      </c>
      <c r="H75" s="12">
        <v>44819</v>
      </c>
      <c r="I75" s="27">
        <v>7</v>
      </c>
      <c r="J75" s="13" t="s">
        <v>11</v>
      </c>
      <c r="K75" s="28">
        <v>836</v>
      </c>
      <c r="L75" s="13">
        <v>1</v>
      </c>
      <c r="M75" s="29" t="s">
        <v>28</v>
      </c>
      <c r="N75" s="29" t="s">
        <v>28</v>
      </c>
    </row>
    <row r="76" spans="1:14" ht="30" x14ac:dyDescent="0.25">
      <c r="A76" s="15">
        <v>71</v>
      </c>
      <c r="B76" s="13" t="s">
        <v>190</v>
      </c>
      <c r="C76" s="30" t="s">
        <v>223</v>
      </c>
      <c r="D76" s="13" t="s">
        <v>224</v>
      </c>
      <c r="E76" s="31" t="s">
        <v>193</v>
      </c>
      <c r="F76" s="12">
        <v>44417</v>
      </c>
      <c r="G76" s="13" t="s">
        <v>194</v>
      </c>
      <c r="H76" s="12">
        <v>44819</v>
      </c>
      <c r="I76" s="27">
        <v>2</v>
      </c>
      <c r="J76" s="13" t="s">
        <v>11</v>
      </c>
      <c r="K76" s="28">
        <v>295</v>
      </c>
      <c r="L76" s="13">
        <v>1</v>
      </c>
      <c r="M76" s="29" t="s">
        <v>28</v>
      </c>
      <c r="N76" s="29" t="s">
        <v>28</v>
      </c>
    </row>
    <row r="77" spans="1:14" ht="30" x14ac:dyDescent="0.25">
      <c r="A77" s="15">
        <v>72</v>
      </c>
      <c r="B77" s="13" t="s">
        <v>225</v>
      </c>
      <c r="C77" s="30" t="s">
        <v>226</v>
      </c>
      <c r="D77" s="13" t="s">
        <v>227</v>
      </c>
      <c r="E77" s="31" t="s">
        <v>228</v>
      </c>
      <c r="F77" s="12">
        <v>44104</v>
      </c>
      <c r="G77" s="13" t="s">
        <v>229</v>
      </c>
      <c r="H77" s="12">
        <v>44809</v>
      </c>
      <c r="I77" s="27">
        <v>20</v>
      </c>
      <c r="J77" s="13" t="s">
        <v>10</v>
      </c>
      <c r="K77" s="28">
        <v>46872</v>
      </c>
      <c r="L77" s="13">
        <v>5</v>
      </c>
      <c r="M77" s="29" t="s">
        <v>28</v>
      </c>
      <c r="N77" s="29" t="s">
        <v>28</v>
      </c>
    </row>
    <row r="78" spans="1:14" ht="30" x14ac:dyDescent="0.25">
      <c r="A78" s="15">
        <v>73</v>
      </c>
      <c r="B78" s="13" t="s">
        <v>225</v>
      </c>
      <c r="C78" s="30" t="s">
        <v>230</v>
      </c>
      <c r="D78" s="13" t="s">
        <v>231</v>
      </c>
      <c r="E78" s="31" t="s">
        <v>228</v>
      </c>
      <c r="F78" s="12">
        <v>44104</v>
      </c>
      <c r="G78" s="13" t="s">
        <v>229</v>
      </c>
      <c r="H78" s="12">
        <v>44809</v>
      </c>
      <c r="I78" s="27">
        <v>120000</v>
      </c>
      <c r="J78" s="13" t="s">
        <v>10</v>
      </c>
      <c r="K78" s="28">
        <v>4266</v>
      </c>
      <c r="L78" s="13">
        <v>2500</v>
      </c>
      <c r="M78" s="29" t="s">
        <v>28</v>
      </c>
      <c r="N78" s="29" t="s">
        <v>28</v>
      </c>
    </row>
    <row r="79" spans="1:14" ht="30" x14ac:dyDescent="0.25">
      <c r="A79" s="15">
        <v>74</v>
      </c>
      <c r="B79" s="13" t="s">
        <v>225</v>
      </c>
      <c r="C79" s="30" t="s">
        <v>232</v>
      </c>
      <c r="D79" s="13" t="s">
        <v>233</v>
      </c>
      <c r="E79" s="31" t="s">
        <v>228</v>
      </c>
      <c r="F79" s="12">
        <v>44104</v>
      </c>
      <c r="G79" s="13" t="s">
        <v>229</v>
      </c>
      <c r="H79" s="12">
        <v>44809</v>
      </c>
      <c r="I79" s="27">
        <v>100</v>
      </c>
      <c r="J79" s="13" t="s">
        <v>10</v>
      </c>
      <c r="K79" s="28">
        <v>1523.88</v>
      </c>
      <c r="L79" s="13">
        <v>100</v>
      </c>
      <c r="M79" s="29" t="s">
        <v>28</v>
      </c>
      <c r="N79" s="29" t="s">
        <v>28</v>
      </c>
    </row>
    <row r="80" spans="1:14" ht="30" x14ac:dyDescent="0.25">
      <c r="A80" s="15">
        <v>75</v>
      </c>
      <c r="B80" s="13" t="s">
        <v>225</v>
      </c>
      <c r="C80" s="30" t="s">
        <v>234</v>
      </c>
      <c r="D80" s="13" t="s">
        <v>235</v>
      </c>
      <c r="E80" s="31" t="s">
        <v>228</v>
      </c>
      <c r="F80" s="12">
        <v>44104</v>
      </c>
      <c r="G80" s="13" t="s">
        <v>229</v>
      </c>
      <c r="H80" s="12">
        <v>44809</v>
      </c>
      <c r="I80" s="27">
        <v>7500</v>
      </c>
      <c r="J80" s="13" t="s">
        <v>10</v>
      </c>
      <c r="K80" s="28">
        <v>7020</v>
      </c>
      <c r="L80" s="13">
        <v>2500</v>
      </c>
      <c r="M80" s="29" t="s">
        <v>28</v>
      </c>
      <c r="N80" s="29" t="s">
        <v>28</v>
      </c>
    </row>
    <row r="81" spans="1:14" ht="30" x14ac:dyDescent="0.25">
      <c r="A81" s="15">
        <v>76</v>
      </c>
      <c r="B81" s="13" t="s">
        <v>225</v>
      </c>
      <c r="C81" s="30" t="s">
        <v>236</v>
      </c>
      <c r="D81" s="13" t="s">
        <v>237</v>
      </c>
      <c r="E81" s="31" t="s">
        <v>228</v>
      </c>
      <c r="F81" s="12">
        <v>44104</v>
      </c>
      <c r="G81" s="13" t="s">
        <v>229</v>
      </c>
      <c r="H81" s="12">
        <v>44809</v>
      </c>
      <c r="I81" s="27">
        <v>10</v>
      </c>
      <c r="J81" s="13" t="s">
        <v>10</v>
      </c>
      <c r="K81" s="28">
        <v>48918.6</v>
      </c>
      <c r="L81" s="13">
        <v>5</v>
      </c>
      <c r="M81" s="29" t="s">
        <v>28</v>
      </c>
      <c r="N81" s="29" t="s">
        <v>28</v>
      </c>
    </row>
    <row r="82" spans="1:14" ht="30" x14ac:dyDescent="0.25">
      <c r="A82" s="15">
        <v>77</v>
      </c>
      <c r="B82" s="13" t="s">
        <v>225</v>
      </c>
      <c r="C82" s="30" t="s">
        <v>238</v>
      </c>
      <c r="D82" s="13" t="s">
        <v>239</v>
      </c>
      <c r="E82" s="31" t="s">
        <v>228</v>
      </c>
      <c r="F82" s="12">
        <v>44104</v>
      </c>
      <c r="G82" s="13" t="s">
        <v>229</v>
      </c>
      <c r="H82" s="12">
        <v>44809</v>
      </c>
      <c r="I82" s="27">
        <v>200</v>
      </c>
      <c r="J82" s="13" t="s">
        <v>10</v>
      </c>
      <c r="K82" s="28">
        <v>8478</v>
      </c>
      <c r="L82" s="13">
        <v>5</v>
      </c>
      <c r="M82" s="29" t="s">
        <v>28</v>
      </c>
      <c r="N82" s="29" t="s">
        <v>28</v>
      </c>
    </row>
    <row r="83" spans="1:14" ht="30" x14ac:dyDescent="0.25">
      <c r="A83" s="15">
        <v>78</v>
      </c>
      <c r="B83" s="13" t="s">
        <v>225</v>
      </c>
      <c r="C83" s="30" t="s">
        <v>240</v>
      </c>
      <c r="D83" s="13" t="s">
        <v>241</v>
      </c>
      <c r="E83" s="31" t="s">
        <v>228</v>
      </c>
      <c r="F83" s="12">
        <v>44104</v>
      </c>
      <c r="G83" s="13" t="s">
        <v>229</v>
      </c>
      <c r="H83" s="12">
        <v>44809</v>
      </c>
      <c r="I83" s="27">
        <v>100</v>
      </c>
      <c r="J83" s="13" t="s">
        <v>10</v>
      </c>
      <c r="K83" s="28">
        <v>4493.88</v>
      </c>
      <c r="L83" s="13">
        <v>100</v>
      </c>
      <c r="M83" s="29" t="s">
        <v>28</v>
      </c>
      <c r="N83" s="29" t="s">
        <v>28</v>
      </c>
    </row>
    <row r="84" spans="1:14" ht="45" x14ac:dyDescent="0.25">
      <c r="A84" s="15">
        <v>79</v>
      </c>
      <c r="B84" s="16" t="s">
        <v>242</v>
      </c>
      <c r="C84" s="17">
        <v>50400102</v>
      </c>
      <c r="D84" s="16" t="s">
        <v>243</v>
      </c>
      <c r="E84" s="16" t="s">
        <v>244</v>
      </c>
      <c r="F84" s="18">
        <v>44382</v>
      </c>
      <c r="G84" s="16" t="s">
        <v>245</v>
      </c>
      <c r="H84" s="18">
        <v>44819</v>
      </c>
      <c r="I84" s="34">
        <v>25000</v>
      </c>
      <c r="J84" s="16" t="s">
        <v>10</v>
      </c>
      <c r="K84" s="35">
        <v>22.5</v>
      </c>
      <c r="L84" s="16">
        <v>1</v>
      </c>
      <c r="M84" s="29" t="s">
        <v>28</v>
      </c>
      <c r="N84" s="29" t="s">
        <v>28</v>
      </c>
    </row>
    <row r="85" spans="1:14" ht="45" x14ac:dyDescent="0.25">
      <c r="A85" s="15">
        <v>80</v>
      </c>
      <c r="B85" s="16" t="s">
        <v>242</v>
      </c>
      <c r="C85" s="17">
        <v>50400105</v>
      </c>
      <c r="D85" s="16" t="s">
        <v>246</v>
      </c>
      <c r="E85" s="16" t="s">
        <v>244</v>
      </c>
      <c r="F85" s="18">
        <v>44382</v>
      </c>
      <c r="G85" s="16" t="s">
        <v>245</v>
      </c>
      <c r="H85" s="18">
        <v>44819</v>
      </c>
      <c r="I85" s="34">
        <v>27000</v>
      </c>
      <c r="J85" s="16" t="s">
        <v>10</v>
      </c>
      <c r="K85" s="35">
        <v>19.5</v>
      </c>
      <c r="L85" s="16">
        <v>1</v>
      </c>
      <c r="M85" s="29" t="s">
        <v>28</v>
      </c>
      <c r="N85" s="29" t="s">
        <v>28</v>
      </c>
    </row>
    <row r="86" spans="1:14" x14ac:dyDescent="0.25">
      <c r="A86" s="15">
        <v>81</v>
      </c>
      <c r="B86" s="16" t="s">
        <v>247</v>
      </c>
      <c r="C86" s="17">
        <v>50300201</v>
      </c>
      <c r="D86" s="16" t="s">
        <v>248</v>
      </c>
      <c r="E86" s="16" t="s">
        <v>249</v>
      </c>
      <c r="F86" s="18">
        <v>44410</v>
      </c>
      <c r="G86" s="16" t="s">
        <v>250</v>
      </c>
      <c r="H86" s="18">
        <v>44819</v>
      </c>
      <c r="I86" s="34">
        <v>16000</v>
      </c>
      <c r="J86" s="16" t="s">
        <v>10</v>
      </c>
      <c r="K86" s="35">
        <v>457.8</v>
      </c>
      <c r="L86" s="16">
        <v>100</v>
      </c>
      <c r="M86" s="29" t="s">
        <v>28</v>
      </c>
      <c r="N86" s="29" t="s">
        <v>28</v>
      </c>
    </row>
    <row r="87" spans="1:14" ht="30" x14ac:dyDescent="0.25">
      <c r="A87" s="15">
        <v>82</v>
      </c>
      <c r="B87" s="16" t="s">
        <v>247</v>
      </c>
      <c r="C87" s="17">
        <v>50300301</v>
      </c>
      <c r="D87" s="16" t="s">
        <v>251</v>
      </c>
      <c r="E87" s="16" t="s">
        <v>249</v>
      </c>
      <c r="F87" s="18">
        <v>44410</v>
      </c>
      <c r="G87" s="16" t="s">
        <v>252</v>
      </c>
      <c r="H87" s="18">
        <v>44819</v>
      </c>
      <c r="I87" s="34">
        <v>10000</v>
      </c>
      <c r="J87" s="16" t="s">
        <v>10</v>
      </c>
      <c r="K87" s="35">
        <v>2581.6</v>
      </c>
      <c r="L87" s="16">
        <v>100</v>
      </c>
      <c r="M87" s="29" t="s">
        <v>28</v>
      </c>
      <c r="N87" s="29" t="s">
        <v>28</v>
      </c>
    </row>
    <row r="88" spans="1:14" x14ac:dyDescent="0.25">
      <c r="A88" s="15">
        <v>83</v>
      </c>
      <c r="B88" s="16" t="s">
        <v>247</v>
      </c>
      <c r="C88" s="17">
        <v>50300303</v>
      </c>
      <c r="D88" s="16" t="s">
        <v>253</v>
      </c>
      <c r="E88" s="16" t="s">
        <v>249</v>
      </c>
      <c r="F88" s="18">
        <v>44410</v>
      </c>
      <c r="G88" s="16" t="s">
        <v>92</v>
      </c>
      <c r="H88" s="18">
        <v>44819</v>
      </c>
      <c r="I88" s="34">
        <v>2000</v>
      </c>
      <c r="J88" s="19" t="s">
        <v>11</v>
      </c>
      <c r="K88" s="35">
        <v>3</v>
      </c>
      <c r="L88" s="16">
        <v>100</v>
      </c>
      <c r="M88" s="29" t="s">
        <v>28</v>
      </c>
      <c r="N88" s="29" t="s">
        <v>28</v>
      </c>
    </row>
    <row r="89" spans="1:14" ht="30" x14ac:dyDescent="0.25">
      <c r="A89" s="15">
        <v>84</v>
      </c>
      <c r="B89" s="16" t="s">
        <v>247</v>
      </c>
      <c r="C89" s="17">
        <v>50300304</v>
      </c>
      <c r="D89" s="16" t="s">
        <v>254</v>
      </c>
      <c r="E89" s="16" t="s">
        <v>249</v>
      </c>
      <c r="F89" s="18">
        <v>44410</v>
      </c>
      <c r="G89" s="16" t="s">
        <v>252</v>
      </c>
      <c r="H89" s="18">
        <v>44819</v>
      </c>
      <c r="I89" s="34">
        <v>5800</v>
      </c>
      <c r="J89" s="16" t="s">
        <v>10</v>
      </c>
      <c r="K89" s="35">
        <v>2776.48</v>
      </c>
      <c r="L89" s="16">
        <v>100</v>
      </c>
      <c r="M89" s="29" t="s">
        <v>28</v>
      </c>
      <c r="N89" s="29" t="s">
        <v>28</v>
      </c>
    </row>
    <row r="90" spans="1:14" x14ac:dyDescent="0.25">
      <c r="A90" s="15">
        <v>85</v>
      </c>
      <c r="B90" s="16" t="s">
        <v>247</v>
      </c>
      <c r="C90" s="17">
        <v>50300801</v>
      </c>
      <c r="D90" s="16" t="s">
        <v>96</v>
      </c>
      <c r="E90" s="16" t="s">
        <v>249</v>
      </c>
      <c r="F90" s="18">
        <v>44410</v>
      </c>
      <c r="G90" s="16" t="s">
        <v>92</v>
      </c>
      <c r="H90" s="18">
        <v>44819</v>
      </c>
      <c r="I90" s="34">
        <v>8000</v>
      </c>
      <c r="J90" s="19" t="s">
        <v>11</v>
      </c>
      <c r="K90" s="35">
        <v>8.15</v>
      </c>
      <c r="L90" s="16">
        <v>100</v>
      </c>
      <c r="M90" s="29" t="s">
        <v>28</v>
      </c>
      <c r="N90" s="29" t="s">
        <v>28</v>
      </c>
    </row>
    <row r="91" spans="1:14" ht="30" x14ac:dyDescent="0.25">
      <c r="A91" s="15">
        <v>86</v>
      </c>
      <c r="B91" s="16" t="s">
        <v>255</v>
      </c>
      <c r="C91" s="17">
        <v>43555601</v>
      </c>
      <c r="D91" s="16" t="s">
        <v>256</v>
      </c>
      <c r="E91" s="16" t="s">
        <v>257</v>
      </c>
      <c r="F91" s="18">
        <v>44669</v>
      </c>
      <c r="G91" s="16" t="s">
        <v>258</v>
      </c>
      <c r="H91" s="18">
        <v>44819</v>
      </c>
      <c r="I91" s="34">
        <v>6</v>
      </c>
      <c r="J91" s="16" t="s">
        <v>10</v>
      </c>
      <c r="K91" s="35">
        <v>37950</v>
      </c>
      <c r="L91" s="16">
        <v>1</v>
      </c>
      <c r="M91" s="29" t="s">
        <v>28</v>
      </c>
      <c r="N91" s="29" t="s">
        <v>28</v>
      </c>
    </row>
    <row r="92" spans="1:14" ht="30" x14ac:dyDescent="0.25">
      <c r="A92" s="15">
        <v>87</v>
      </c>
      <c r="B92" s="16" t="s">
        <v>259</v>
      </c>
      <c r="C92" s="17">
        <v>43001901</v>
      </c>
      <c r="D92" s="16" t="s">
        <v>260</v>
      </c>
      <c r="E92" s="16" t="s">
        <v>261</v>
      </c>
      <c r="F92" s="18">
        <v>44445</v>
      </c>
      <c r="G92" s="16" t="s">
        <v>262</v>
      </c>
      <c r="H92" s="18">
        <v>44819</v>
      </c>
      <c r="I92" s="34">
        <v>3500</v>
      </c>
      <c r="J92" s="16" t="s">
        <v>10</v>
      </c>
      <c r="K92" s="35">
        <v>1131.8399999999999</v>
      </c>
      <c r="L92" s="16">
        <v>500</v>
      </c>
      <c r="M92" s="29" t="s">
        <v>28</v>
      </c>
      <c r="N92" s="29" t="s">
        <v>28</v>
      </c>
    </row>
    <row r="93" spans="1:14" ht="30" x14ac:dyDescent="0.25">
      <c r="A93" s="15">
        <v>88</v>
      </c>
      <c r="B93" s="16" t="s">
        <v>259</v>
      </c>
      <c r="C93" s="17">
        <v>43010201</v>
      </c>
      <c r="D93" s="16" t="s">
        <v>263</v>
      </c>
      <c r="E93" s="16" t="s">
        <v>261</v>
      </c>
      <c r="F93" s="18">
        <v>44445</v>
      </c>
      <c r="G93" s="16" t="s">
        <v>229</v>
      </c>
      <c r="H93" s="18">
        <v>44819</v>
      </c>
      <c r="I93" s="34">
        <v>4000</v>
      </c>
      <c r="J93" s="16" t="s">
        <v>10</v>
      </c>
      <c r="K93" s="35">
        <v>39592.800000000003</v>
      </c>
      <c r="L93" s="16">
        <v>1000</v>
      </c>
      <c r="M93" s="29" t="s">
        <v>28</v>
      </c>
      <c r="N93" s="29" t="s">
        <v>28</v>
      </c>
    </row>
    <row r="94" spans="1:14" ht="30" x14ac:dyDescent="0.25">
      <c r="A94" s="15">
        <v>89</v>
      </c>
      <c r="B94" s="16" t="s">
        <v>259</v>
      </c>
      <c r="C94" s="17">
        <v>43012401</v>
      </c>
      <c r="D94" s="16" t="s">
        <v>264</v>
      </c>
      <c r="E94" s="16" t="s">
        <v>261</v>
      </c>
      <c r="F94" s="18">
        <v>44445</v>
      </c>
      <c r="G94" s="16" t="s">
        <v>229</v>
      </c>
      <c r="H94" s="18">
        <v>44819</v>
      </c>
      <c r="I94" s="34">
        <v>500</v>
      </c>
      <c r="J94" s="16" t="s">
        <v>10</v>
      </c>
      <c r="K94" s="35">
        <v>1996.92</v>
      </c>
      <c r="L94" s="16">
        <v>500</v>
      </c>
      <c r="M94" s="29" t="s">
        <v>28</v>
      </c>
      <c r="N94" s="29" t="s">
        <v>28</v>
      </c>
    </row>
    <row r="95" spans="1:14" ht="30" x14ac:dyDescent="0.25">
      <c r="A95" s="15">
        <v>90</v>
      </c>
      <c r="B95" s="16" t="s">
        <v>259</v>
      </c>
      <c r="C95" s="17">
        <v>43015301</v>
      </c>
      <c r="D95" s="16" t="s">
        <v>265</v>
      </c>
      <c r="E95" s="16" t="s">
        <v>261</v>
      </c>
      <c r="F95" s="18">
        <v>44445</v>
      </c>
      <c r="G95" s="16" t="s">
        <v>262</v>
      </c>
      <c r="H95" s="18">
        <v>44819</v>
      </c>
      <c r="I95" s="34">
        <v>11000</v>
      </c>
      <c r="J95" s="16" t="s">
        <v>10</v>
      </c>
      <c r="K95" s="35">
        <v>29865.24</v>
      </c>
      <c r="L95" s="16">
        <v>1000</v>
      </c>
      <c r="M95" s="29" t="s">
        <v>28</v>
      </c>
      <c r="N95" s="29" t="s">
        <v>28</v>
      </c>
    </row>
    <row r="96" spans="1:14" ht="30" x14ac:dyDescent="0.25">
      <c r="A96" s="15">
        <v>91</v>
      </c>
      <c r="B96" s="16" t="s">
        <v>259</v>
      </c>
      <c r="C96" s="17">
        <v>43015401</v>
      </c>
      <c r="D96" s="16" t="s">
        <v>266</v>
      </c>
      <c r="E96" s="16" t="s">
        <v>261</v>
      </c>
      <c r="F96" s="18">
        <v>44445</v>
      </c>
      <c r="G96" s="16" t="s">
        <v>262</v>
      </c>
      <c r="H96" s="18">
        <v>44819</v>
      </c>
      <c r="I96" s="34">
        <v>25</v>
      </c>
      <c r="J96" s="16" t="s">
        <v>10</v>
      </c>
      <c r="K96" s="35">
        <v>2946.24</v>
      </c>
      <c r="L96" s="16">
        <v>25</v>
      </c>
      <c r="M96" s="29" t="s">
        <v>28</v>
      </c>
      <c r="N96" s="29" t="s">
        <v>28</v>
      </c>
    </row>
    <row r="97" spans="1:14" ht="30" x14ac:dyDescent="0.25">
      <c r="A97" s="15">
        <v>92</v>
      </c>
      <c r="B97" s="16" t="s">
        <v>259</v>
      </c>
      <c r="C97" s="17">
        <v>43016001</v>
      </c>
      <c r="D97" s="16" t="s">
        <v>267</v>
      </c>
      <c r="E97" s="16" t="s">
        <v>261</v>
      </c>
      <c r="F97" s="18">
        <v>44445</v>
      </c>
      <c r="G97" s="16" t="s">
        <v>268</v>
      </c>
      <c r="H97" s="18">
        <v>44819</v>
      </c>
      <c r="I97" s="34">
        <v>3</v>
      </c>
      <c r="J97" s="16" t="s">
        <v>10</v>
      </c>
      <c r="K97" s="35">
        <v>6210</v>
      </c>
      <c r="L97" s="16">
        <v>1</v>
      </c>
      <c r="M97" s="29" t="s">
        <v>28</v>
      </c>
      <c r="N97" s="29" t="s">
        <v>28</v>
      </c>
    </row>
    <row r="98" spans="1:14" ht="30" x14ac:dyDescent="0.25">
      <c r="A98" s="15">
        <v>93</v>
      </c>
      <c r="B98" s="16" t="s">
        <v>259</v>
      </c>
      <c r="C98" s="17">
        <v>43017201</v>
      </c>
      <c r="D98" s="16" t="s">
        <v>269</v>
      </c>
      <c r="E98" s="16" t="s">
        <v>261</v>
      </c>
      <c r="F98" s="18">
        <v>44445</v>
      </c>
      <c r="G98" s="16" t="s">
        <v>270</v>
      </c>
      <c r="H98" s="18">
        <v>44819</v>
      </c>
      <c r="I98" s="34">
        <v>50</v>
      </c>
      <c r="J98" s="16" t="s">
        <v>10</v>
      </c>
      <c r="K98" s="35">
        <v>388</v>
      </c>
      <c r="L98" s="16">
        <v>1</v>
      </c>
      <c r="M98" s="29" t="s">
        <v>28</v>
      </c>
      <c r="N98" s="29" t="s">
        <v>28</v>
      </c>
    </row>
    <row r="99" spans="1:14" ht="30" x14ac:dyDescent="0.25">
      <c r="A99" s="15">
        <v>94</v>
      </c>
      <c r="B99" s="16" t="s">
        <v>259</v>
      </c>
      <c r="C99" s="17">
        <v>43018701</v>
      </c>
      <c r="D99" s="16" t="s">
        <v>231</v>
      </c>
      <c r="E99" s="16" t="s">
        <v>261</v>
      </c>
      <c r="F99" s="18">
        <v>44445</v>
      </c>
      <c r="G99" s="16" t="s">
        <v>229</v>
      </c>
      <c r="H99" s="18">
        <v>44819</v>
      </c>
      <c r="I99" s="34">
        <v>420000</v>
      </c>
      <c r="J99" s="16" t="s">
        <v>10</v>
      </c>
      <c r="K99" s="35">
        <v>4860</v>
      </c>
      <c r="L99" s="16">
        <v>3000</v>
      </c>
      <c r="M99" s="29" t="s">
        <v>28</v>
      </c>
      <c r="N99" s="29" t="s">
        <v>28</v>
      </c>
    </row>
    <row r="100" spans="1:14" ht="30" x14ac:dyDescent="0.25">
      <c r="A100" s="15">
        <v>95</v>
      </c>
      <c r="B100" s="16" t="s">
        <v>259</v>
      </c>
      <c r="C100" s="17">
        <v>43030201</v>
      </c>
      <c r="D100" s="16" t="s">
        <v>271</v>
      </c>
      <c r="E100" s="16" t="s">
        <v>261</v>
      </c>
      <c r="F100" s="18">
        <v>44445</v>
      </c>
      <c r="G100" s="16" t="s">
        <v>262</v>
      </c>
      <c r="H100" s="18">
        <v>44819</v>
      </c>
      <c r="I100" s="34">
        <v>2500</v>
      </c>
      <c r="J100" s="16" t="s">
        <v>10</v>
      </c>
      <c r="K100" s="35">
        <v>9508.73</v>
      </c>
      <c r="L100" s="16">
        <v>500</v>
      </c>
      <c r="M100" s="29" t="s">
        <v>28</v>
      </c>
      <c r="N100" s="29" t="s">
        <v>28</v>
      </c>
    </row>
    <row r="101" spans="1:14" ht="30" x14ac:dyDescent="0.25">
      <c r="A101" s="15">
        <v>96</v>
      </c>
      <c r="B101" s="16" t="s">
        <v>259</v>
      </c>
      <c r="C101" s="17">
        <v>43035101</v>
      </c>
      <c r="D101" s="16" t="s">
        <v>272</v>
      </c>
      <c r="E101" s="16" t="s">
        <v>261</v>
      </c>
      <c r="F101" s="18">
        <v>44445</v>
      </c>
      <c r="G101" s="16" t="s">
        <v>270</v>
      </c>
      <c r="H101" s="18">
        <v>44819</v>
      </c>
      <c r="I101" s="34">
        <v>1200</v>
      </c>
      <c r="J101" s="16" t="s">
        <v>10</v>
      </c>
      <c r="K101" s="35">
        <v>78</v>
      </c>
      <c r="L101" s="16">
        <v>1</v>
      </c>
      <c r="M101" s="29" t="s">
        <v>28</v>
      </c>
      <c r="N101" s="29" t="s">
        <v>28</v>
      </c>
    </row>
    <row r="102" spans="1:14" ht="30" x14ac:dyDescent="0.25">
      <c r="A102" s="15">
        <v>97</v>
      </c>
      <c r="B102" s="16" t="s">
        <v>273</v>
      </c>
      <c r="C102" s="13">
        <v>43500901</v>
      </c>
      <c r="D102" s="16" t="s">
        <v>274</v>
      </c>
      <c r="E102" s="13" t="s">
        <v>275</v>
      </c>
      <c r="F102" s="12">
        <v>44742</v>
      </c>
      <c r="G102" s="13" t="s">
        <v>276</v>
      </c>
      <c r="H102" s="12">
        <v>44809</v>
      </c>
      <c r="I102" s="27">
        <v>5200</v>
      </c>
      <c r="J102" s="13" t="s">
        <v>11</v>
      </c>
      <c r="K102" s="28">
        <v>10.418100000000001</v>
      </c>
      <c r="L102" s="13">
        <v>1</v>
      </c>
      <c r="M102" s="29" t="s">
        <v>28</v>
      </c>
      <c r="N102" s="29" t="s">
        <v>28</v>
      </c>
    </row>
    <row r="103" spans="1:14" ht="30" x14ac:dyDescent="0.25">
      <c r="A103" s="15">
        <v>98</v>
      </c>
      <c r="B103" s="16" t="s">
        <v>277</v>
      </c>
      <c r="C103" s="13">
        <v>42700901</v>
      </c>
      <c r="D103" s="13" t="s">
        <v>278</v>
      </c>
      <c r="E103" s="13" t="s">
        <v>279</v>
      </c>
      <c r="F103" s="12">
        <v>44809</v>
      </c>
      <c r="G103" s="13" t="s">
        <v>280</v>
      </c>
      <c r="H103" s="12">
        <v>44830</v>
      </c>
      <c r="I103" s="27">
        <v>32</v>
      </c>
      <c r="J103" s="13" t="s">
        <v>10</v>
      </c>
      <c r="K103" s="28">
        <v>103500</v>
      </c>
      <c r="L103" s="13">
        <v>1</v>
      </c>
      <c r="M103" s="14">
        <f>K103/L103</f>
        <v>103500</v>
      </c>
      <c r="N103" s="14">
        <f>M103*I103</f>
        <v>3312000</v>
      </c>
    </row>
    <row r="104" spans="1:14" ht="30" x14ac:dyDescent="0.25">
      <c r="A104" s="15">
        <v>99</v>
      </c>
      <c r="B104" s="16" t="s">
        <v>281</v>
      </c>
      <c r="C104" s="13">
        <v>42825004</v>
      </c>
      <c r="D104" s="13" t="s">
        <v>282</v>
      </c>
      <c r="E104" s="13" t="s">
        <v>283</v>
      </c>
      <c r="F104" s="12">
        <v>44809</v>
      </c>
      <c r="G104" s="13" t="s">
        <v>284</v>
      </c>
      <c r="H104" s="12">
        <v>44830</v>
      </c>
      <c r="I104" s="27">
        <v>150</v>
      </c>
      <c r="J104" s="13" t="s">
        <v>10</v>
      </c>
      <c r="K104" s="28">
        <v>1651.9404999999999</v>
      </c>
      <c r="L104" s="13">
        <v>1</v>
      </c>
      <c r="M104" s="14">
        <f>K104/L104</f>
        <v>1651.9404999999999</v>
      </c>
      <c r="N104" s="14">
        <f>M104*I104</f>
        <v>247791.07499999998</v>
      </c>
    </row>
    <row r="105" spans="1:14" x14ac:dyDescent="0.25">
      <c r="A105" s="15">
        <v>100</v>
      </c>
      <c r="B105" s="16" t="s">
        <v>285</v>
      </c>
      <c r="C105" s="13">
        <v>43008301</v>
      </c>
      <c r="D105" s="13" t="s">
        <v>286</v>
      </c>
      <c r="E105" s="13" t="s">
        <v>287</v>
      </c>
      <c r="F105" s="12">
        <v>44827</v>
      </c>
      <c r="G105" s="13" t="s">
        <v>288</v>
      </c>
      <c r="H105" s="12">
        <v>44827</v>
      </c>
      <c r="I105" s="27">
        <v>93500</v>
      </c>
      <c r="J105" s="13" t="s">
        <v>10</v>
      </c>
      <c r="K105" s="28">
        <v>8400</v>
      </c>
      <c r="L105" s="13">
        <v>25000</v>
      </c>
      <c r="M105" s="29" t="s">
        <v>28</v>
      </c>
      <c r="N105" s="29" t="s">
        <v>28</v>
      </c>
    </row>
    <row r="106" spans="1:14" x14ac:dyDescent="0.25">
      <c r="A106" s="15">
        <v>101</v>
      </c>
      <c r="B106" s="16" t="s">
        <v>285</v>
      </c>
      <c r="C106" s="13">
        <v>43008302</v>
      </c>
      <c r="D106" s="13" t="s">
        <v>289</v>
      </c>
      <c r="E106" s="13" t="s">
        <v>287</v>
      </c>
      <c r="F106" s="12">
        <v>44827</v>
      </c>
      <c r="G106" s="13" t="s">
        <v>290</v>
      </c>
      <c r="H106" s="12">
        <v>44827</v>
      </c>
      <c r="I106" s="27">
        <v>38000</v>
      </c>
      <c r="J106" s="13" t="s">
        <v>10</v>
      </c>
      <c r="K106" s="28">
        <v>2410</v>
      </c>
      <c r="L106" s="13">
        <v>1000</v>
      </c>
      <c r="M106" s="29" t="s">
        <v>28</v>
      </c>
      <c r="N106" s="29" t="s">
        <v>28</v>
      </c>
    </row>
    <row r="107" spans="1:14" ht="45" x14ac:dyDescent="0.25">
      <c r="A107" s="15">
        <v>102</v>
      </c>
      <c r="B107" s="16" t="s">
        <v>291</v>
      </c>
      <c r="C107" s="13">
        <v>59000111</v>
      </c>
      <c r="D107" s="16" t="s">
        <v>292</v>
      </c>
      <c r="E107" s="13" t="s">
        <v>293</v>
      </c>
      <c r="F107" s="12">
        <v>44809</v>
      </c>
      <c r="G107" s="13" t="s">
        <v>294</v>
      </c>
      <c r="H107" s="12">
        <v>44830</v>
      </c>
      <c r="I107" s="27">
        <v>140000</v>
      </c>
      <c r="J107" s="13" t="s">
        <v>10</v>
      </c>
      <c r="K107" s="28">
        <v>69575</v>
      </c>
      <c r="L107" s="13">
        <v>100</v>
      </c>
      <c r="M107" s="14">
        <f>K107/L107</f>
        <v>695.75</v>
      </c>
      <c r="N107" s="14">
        <f>M107*I107</f>
        <v>97405000</v>
      </c>
    </row>
    <row r="108" spans="1:14" ht="30" x14ac:dyDescent="0.25">
      <c r="A108" s="15">
        <v>103</v>
      </c>
      <c r="B108" s="16" t="s">
        <v>295</v>
      </c>
      <c r="C108" s="13">
        <v>43560402</v>
      </c>
      <c r="D108" s="13" t="s">
        <v>296</v>
      </c>
      <c r="E108" s="13" t="s">
        <v>297</v>
      </c>
      <c r="F108" s="12">
        <v>44809</v>
      </c>
      <c r="G108" s="13" t="s">
        <v>298</v>
      </c>
      <c r="H108" s="12">
        <v>44827</v>
      </c>
      <c r="I108" s="27">
        <v>17</v>
      </c>
      <c r="J108" s="13" t="s">
        <v>10</v>
      </c>
      <c r="K108" s="28">
        <v>131500</v>
      </c>
      <c r="L108" s="13">
        <v>1</v>
      </c>
      <c r="M108" s="29" t="s">
        <v>28</v>
      </c>
      <c r="N108" s="29" t="s">
        <v>28</v>
      </c>
    </row>
    <row r="109" spans="1:14" ht="30" x14ac:dyDescent="0.25">
      <c r="A109" s="15">
        <v>104</v>
      </c>
      <c r="B109" s="16" t="s">
        <v>295</v>
      </c>
      <c r="C109" s="13">
        <v>43560501</v>
      </c>
      <c r="D109" s="13" t="s">
        <v>299</v>
      </c>
      <c r="E109" s="13" t="s">
        <v>297</v>
      </c>
      <c r="F109" s="12">
        <v>44809</v>
      </c>
      <c r="G109" s="13" t="s">
        <v>300</v>
      </c>
      <c r="H109" s="12">
        <v>44827</v>
      </c>
      <c r="I109" s="27">
        <v>6</v>
      </c>
      <c r="J109" s="13" t="s">
        <v>10</v>
      </c>
      <c r="K109" s="28">
        <v>310000</v>
      </c>
      <c r="L109" s="13">
        <v>1</v>
      </c>
      <c r="M109" s="29" t="s">
        <v>28</v>
      </c>
      <c r="N109" s="29" t="s">
        <v>28</v>
      </c>
    </row>
    <row r="110" spans="1:14" x14ac:dyDescent="0.25">
      <c r="A110" s="15">
        <v>105</v>
      </c>
      <c r="B110" s="16" t="s">
        <v>295</v>
      </c>
      <c r="C110" s="13">
        <v>43561901</v>
      </c>
      <c r="D110" s="13" t="s">
        <v>301</v>
      </c>
      <c r="E110" s="13" t="s">
        <v>297</v>
      </c>
      <c r="F110" s="12">
        <v>44809</v>
      </c>
      <c r="G110" s="13" t="s">
        <v>302</v>
      </c>
      <c r="H110" s="12">
        <v>44827</v>
      </c>
      <c r="I110" s="27">
        <v>32</v>
      </c>
      <c r="J110" s="13" t="s">
        <v>10</v>
      </c>
      <c r="K110" s="28">
        <v>28460</v>
      </c>
      <c r="L110" s="13">
        <v>1</v>
      </c>
      <c r="M110" s="29" t="s">
        <v>28</v>
      </c>
      <c r="N110" s="29" t="s">
        <v>28</v>
      </c>
    </row>
    <row r="111" spans="1:14" ht="30" x14ac:dyDescent="0.25">
      <c r="A111" s="15">
        <v>106</v>
      </c>
      <c r="B111" s="16" t="s">
        <v>303</v>
      </c>
      <c r="C111" s="13">
        <v>43075001</v>
      </c>
      <c r="D111" s="13" t="s">
        <v>304</v>
      </c>
      <c r="E111" s="13" t="s">
        <v>305</v>
      </c>
      <c r="F111" s="12">
        <v>44783</v>
      </c>
      <c r="G111" s="13" t="s">
        <v>306</v>
      </c>
      <c r="H111" s="12">
        <v>44834</v>
      </c>
      <c r="I111" s="27">
        <v>1000</v>
      </c>
      <c r="J111" s="13" t="s">
        <v>11</v>
      </c>
      <c r="K111" s="28">
        <v>7.5</v>
      </c>
      <c r="L111" s="13">
        <v>1</v>
      </c>
      <c r="M111" s="14">
        <v>2724.75</v>
      </c>
      <c r="N111" s="14">
        <v>2724750</v>
      </c>
    </row>
    <row r="112" spans="1:14" ht="30" x14ac:dyDescent="0.25">
      <c r="A112" s="15">
        <v>107</v>
      </c>
      <c r="B112" s="16" t="s">
        <v>307</v>
      </c>
      <c r="C112" s="13">
        <v>41300102</v>
      </c>
      <c r="D112" s="13" t="s">
        <v>308</v>
      </c>
      <c r="E112" s="13" t="s">
        <v>309</v>
      </c>
      <c r="F112" s="11">
        <v>44286</v>
      </c>
      <c r="G112" s="13" t="s">
        <v>310</v>
      </c>
      <c r="H112" s="12">
        <v>44834</v>
      </c>
      <c r="I112" s="27">
        <v>28000</v>
      </c>
      <c r="J112" s="13" t="s">
        <v>11</v>
      </c>
      <c r="K112" s="28">
        <v>6.83</v>
      </c>
      <c r="L112" s="13">
        <v>100</v>
      </c>
      <c r="M112" s="29" t="s">
        <v>28</v>
      </c>
      <c r="N112" s="29" t="s">
        <v>28</v>
      </c>
    </row>
    <row r="113" spans="1:14" ht="30" x14ac:dyDescent="0.25">
      <c r="A113" s="15">
        <v>108</v>
      </c>
      <c r="B113" s="16" t="s">
        <v>307</v>
      </c>
      <c r="C113" s="13">
        <v>41300201</v>
      </c>
      <c r="D113" s="13" t="s">
        <v>311</v>
      </c>
      <c r="E113" s="16" t="s">
        <v>309</v>
      </c>
      <c r="F113" s="11">
        <v>44286</v>
      </c>
      <c r="G113" s="13" t="s">
        <v>310</v>
      </c>
      <c r="H113" s="12">
        <v>44834</v>
      </c>
      <c r="I113" s="27">
        <v>700</v>
      </c>
      <c r="J113" s="13" t="s">
        <v>11</v>
      </c>
      <c r="K113" s="28">
        <v>85.07</v>
      </c>
      <c r="L113" s="13">
        <v>25</v>
      </c>
      <c r="M113" s="29" t="s">
        <v>28</v>
      </c>
      <c r="N113" s="29" t="s">
        <v>28</v>
      </c>
    </row>
    <row r="114" spans="1:14" ht="30" x14ac:dyDescent="0.25">
      <c r="A114" s="15">
        <v>109</v>
      </c>
      <c r="B114" s="16" t="s">
        <v>307</v>
      </c>
      <c r="C114" s="13">
        <v>41300901</v>
      </c>
      <c r="D114" s="13" t="s">
        <v>312</v>
      </c>
      <c r="E114" s="16" t="s">
        <v>309</v>
      </c>
      <c r="F114" s="11">
        <v>44286</v>
      </c>
      <c r="G114" s="13" t="s">
        <v>310</v>
      </c>
      <c r="H114" s="12">
        <v>44834</v>
      </c>
      <c r="I114" s="27">
        <v>700</v>
      </c>
      <c r="J114" s="13" t="s">
        <v>11</v>
      </c>
      <c r="K114" s="28">
        <v>1.84</v>
      </c>
      <c r="L114" s="13">
        <v>25</v>
      </c>
      <c r="M114" s="29" t="s">
        <v>28</v>
      </c>
      <c r="N114" s="29" t="s">
        <v>28</v>
      </c>
    </row>
    <row r="115" spans="1:14" ht="30" x14ac:dyDescent="0.25">
      <c r="A115" s="15">
        <v>110</v>
      </c>
      <c r="B115" s="16" t="s">
        <v>307</v>
      </c>
      <c r="C115" s="13">
        <v>41301101</v>
      </c>
      <c r="D115" s="13" t="s">
        <v>313</v>
      </c>
      <c r="E115" s="16" t="s">
        <v>309</v>
      </c>
      <c r="F115" s="11">
        <v>44286</v>
      </c>
      <c r="G115" s="13" t="s">
        <v>310</v>
      </c>
      <c r="H115" s="12">
        <v>44834</v>
      </c>
      <c r="I115" s="27">
        <v>60000</v>
      </c>
      <c r="J115" s="13" t="s">
        <v>11</v>
      </c>
      <c r="K115" s="28">
        <v>21.62</v>
      </c>
      <c r="L115" s="13">
        <v>100</v>
      </c>
      <c r="M115" s="29" t="s">
        <v>28</v>
      </c>
      <c r="N115" s="29" t="s">
        <v>28</v>
      </c>
    </row>
    <row r="116" spans="1:14" ht="30" x14ac:dyDescent="0.25">
      <c r="A116" s="15">
        <v>111</v>
      </c>
      <c r="B116" s="16" t="s">
        <v>307</v>
      </c>
      <c r="C116" s="13">
        <v>41301102</v>
      </c>
      <c r="D116" s="13" t="s">
        <v>314</v>
      </c>
      <c r="E116" s="16" t="s">
        <v>309</v>
      </c>
      <c r="F116" s="11">
        <v>44286</v>
      </c>
      <c r="G116" s="13" t="s">
        <v>310</v>
      </c>
      <c r="H116" s="12">
        <v>44834</v>
      </c>
      <c r="I116" s="27">
        <v>7000</v>
      </c>
      <c r="J116" s="13" t="s">
        <v>11</v>
      </c>
      <c r="K116" s="28">
        <v>4.3899999999999997</v>
      </c>
      <c r="L116" s="13">
        <v>100</v>
      </c>
      <c r="M116" s="29" t="s">
        <v>28</v>
      </c>
      <c r="N116" s="29" t="s">
        <v>28</v>
      </c>
    </row>
    <row r="117" spans="1:14" ht="30" x14ac:dyDescent="0.25">
      <c r="A117" s="15">
        <v>112</v>
      </c>
      <c r="B117" s="16" t="s">
        <v>307</v>
      </c>
      <c r="C117" s="13">
        <v>41301501</v>
      </c>
      <c r="D117" s="13" t="s">
        <v>315</v>
      </c>
      <c r="E117" s="16" t="s">
        <v>309</v>
      </c>
      <c r="F117" s="11">
        <v>44286</v>
      </c>
      <c r="G117" s="13" t="s">
        <v>310</v>
      </c>
      <c r="H117" s="12">
        <v>44834</v>
      </c>
      <c r="I117" s="27">
        <v>12000</v>
      </c>
      <c r="J117" s="13" t="s">
        <v>11</v>
      </c>
      <c r="K117" s="28">
        <v>3.28</v>
      </c>
      <c r="L117" s="13">
        <v>100</v>
      </c>
      <c r="M117" s="29" t="s">
        <v>28</v>
      </c>
      <c r="N117" s="29" t="s">
        <v>28</v>
      </c>
    </row>
    <row r="119" spans="1:14" x14ac:dyDescent="0.25">
      <c r="C119" s="39" t="s">
        <v>30</v>
      </c>
      <c r="D119" s="39"/>
      <c r="E119" s="39"/>
    </row>
  </sheetData>
  <mergeCells count="3">
    <mergeCell ref="B1:D2"/>
    <mergeCell ref="B3:N3"/>
    <mergeCell ref="C119:E119"/>
  </mergeCells>
  <conditionalFormatting sqref="G53:G83 G43:G50 G6:G41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2022-08-19T03:18:45Z</dcterms:created>
  <dcterms:modified xsi:type="dcterms:W3CDTF">2023-05-30T05:40:22Z</dcterms:modified>
</cp:coreProperties>
</file>