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7.17\Share_Folder_Monitoring\Procurement Plan\2026\"/>
    </mc:Choice>
  </mc:AlternateContent>
  <xr:revisionPtr revIDLastSave="0" documentId="13_ncr:1_{E546D177-5ADF-4E74-948F-140F4641C5B2}" xr6:coauthVersionLast="47" xr6:coauthVersionMax="47" xr10:uidLastSave="{00000000-0000-0000-0000-000000000000}"/>
  <bookViews>
    <workbookView xWindow="-108" yWindow="-108" windowWidth="23256" windowHeight="13896" xr2:uid="{0C0C0AF4-23FE-4742-8D39-DE8686EC3CE7}"/>
  </bookViews>
  <sheets>
    <sheet name="Sheet3" sheetId="3" r:id="rId1"/>
  </sheets>
  <externalReferences>
    <externalReference r:id="rId2"/>
  </externalReferences>
  <definedNames>
    <definedName name="_xlnm._FilterDatabase" localSheetId="0" hidden="1">Sheet3!$B$2:$G$2412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36" i="3" l="1"/>
  <c r="C794" i="3"/>
  <c r="C4" i="3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C1501" i="3"/>
  <c r="C1502" i="3"/>
  <c r="C1503" i="3"/>
  <c r="C1504" i="3"/>
  <c r="C1505" i="3"/>
  <c r="C1506" i="3"/>
  <c r="C1507" i="3"/>
  <c r="C1508" i="3"/>
  <c r="C1509" i="3"/>
  <c r="C1510" i="3"/>
  <c r="C1511" i="3"/>
  <c r="C1512" i="3"/>
  <c r="C1513" i="3"/>
  <c r="C1514" i="3"/>
  <c r="C1515" i="3"/>
  <c r="C1516" i="3"/>
  <c r="C1517" i="3"/>
  <c r="C1518" i="3"/>
  <c r="C1519" i="3"/>
  <c r="C1520" i="3"/>
  <c r="C1521" i="3"/>
  <c r="C1522" i="3"/>
  <c r="C1523" i="3"/>
  <c r="C1524" i="3"/>
  <c r="C1525" i="3"/>
  <c r="C1526" i="3"/>
  <c r="C1527" i="3"/>
  <c r="C1528" i="3"/>
  <c r="C1529" i="3"/>
  <c r="C1530" i="3"/>
  <c r="C1531" i="3"/>
  <c r="C1532" i="3"/>
  <c r="C1533" i="3"/>
  <c r="C1534" i="3"/>
  <c r="C1535" i="3"/>
  <c r="C1536" i="3"/>
  <c r="C1537" i="3"/>
  <c r="C1538" i="3"/>
  <c r="C1539" i="3"/>
  <c r="C1540" i="3"/>
  <c r="C1541" i="3"/>
  <c r="C1542" i="3"/>
  <c r="C1543" i="3"/>
  <c r="C1544" i="3"/>
  <c r="C1545" i="3"/>
  <c r="C1546" i="3"/>
  <c r="C1547" i="3"/>
  <c r="C1548" i="3"/>
  <c r="C1549" i="3"/>
  <c r="C1550" i="3"/>
  <c r="C1551" i="3"/>
  <c r="C1552" i="3"/>
  <c r="C1553" i="3"/>
  <c r="C1554" i="3"/>
  <c r="C1555" i="3"/>
  <c r="C1556" i="3"/>
  <c r="C1557" i="3"/>
  <c r="C1558" i="3"/>
  <c r="C1559" i="3"/>
  <c r="C1560" i="3"/>
  <c r="C1561" i="3"/>
  <c r="C1562" i="3"/>
  <c r="C1563" i="3"/>
  <c r="C1564" i="3"/>
  <c r="C1565" i="3"/>
  <c r="C1566" i="3"/>
  <c r="C1567" i="3"/>
  <c r="C1568" i="3"/>
  <c r="C1569" i="3"/>
  <c r="C1570" i="3"/>
  <c r="C1571" i="3"/>
  <c r="C1572" i="3"/>
  <c r="C1573" i="3"/>
  <c r="C1574" i="3"/>
  <c r="C1575" i="3"/>
  <c r="C1576" i="3"/>
  <c r="C1577" i="3"/>
  <c r="C1578" i="3"/>
  <c r="C1579" i="3"/>
  <c r="C1580" i="3"/>
  <c r="C1581" i="3"/>
  <c r="C1582" i="3"/>
  <c r="C1583" i="3"/>
  <c r="C1584" i="3"/>
  <c r="C1585" i="3"/>
  <c r="C1586" i="3"/>
  <c r="C1587" i="3"/>
  <c r="C1588" i="3"/>
  <c r="C1589" i="3"/>
  <c r="C1590" i="3"/>
  <c r="C1591" i="3"/>
  <c r="C1592" i="3"/>
  <c r="C1593" i="3"/>
  <c r="C1594" i="3"/>
  <c r="C1595" i="3"/>
  <c r="C1596" i="3"/>
  <c r="C1597" i="3"/>
  <c r="C1598" i="3"/>
  <c r="C1599" i="3"/>
  <c r="C1600" i="3"/>
  <c r="C1601" i="3"/>
  <c r="C1602" i="3"/>
  <c r="C1603" i="3"/>
  <c r="C1604" i="3"/>
  <c r="C1605" i="3"/>
  <c r="C1606" i="3"/>
  <c r="C1607" i="3"/>
  <c r="C1608" i="3"/>
  <c r="C1609" i="3"/>
  <c r="C1610" i="3"/>
  <c r="C1611" i="3"/>
  <c r="C1612" i="3"/>
  <c r="C1613" i="3"/>
  <c r="C1614" i="3"/>
  <c r="C1615" i="3"/>
  <c r="C1616" i="3"/>
  <c r="C1617" i="3"/>
  <c r="C1618" i="3"/>
  <c r="C1619" i="3"/>
  <c r="C1620" i="3"/>
  <c r="C1621" i="3"/>
  <c r="C1622" i="3"/>
  <c r="C1623" i="3"/>
  <c r="C1624" i="3"/>
  <c r="C1625" i="3"/>
  <c r="C1626" i="3"/>
  <c r="C1627" i="3"/>
  <c r="C1628" i="3"/>
  <c r="C1629" i="3"/>
  <c r="C1630" i="3"/>
  <c r="C1631" i="3"/>
  <c r="C1632" i="3"/>
  <c r="C1633" i="3"/>
  <c r="C1634" i="3"/>
  <c r="C1635" i="3"/>
  <c r="C1636" i="3"/>
  <c r="C1637" i="3"/>
  <c r="C1638" i="3"/>
  <c r="C1639" i="3"/>
  <c r="C1640" i="3"/>
  <c r="C1641" i="3"/>
  <c r="C1642" i="3"/>
  <c r="C1643" i="3"/>
  <c r="C1644" i="3"/>
  <c r="C1645" i="3"/>
  <c r="C1646" i="3"/>
  <c r="C1647" i="3"/>
  <c r="C1648" i="3"/>
  <c r="C1649" i="3"/>
  <c r="C1650" i="3"/>
  <c r="C1651" i="3"/>
  <c r="C1652" i="3"/>
  <c r="C1653" i="3"/>
  <c r="C1654" i="3"/>
  <c r="C1655" i="3"/>
  <c r="C1656" i="3"/>
  <c r="C1657" i="3"/>
  <c r="C1658" i="3"/>
  <c r="C1659" i="3"/>
  <c r="C1660" i="3"/>
  <c r="C1661" i="3"/>
  <c r="C1662" i="3"/>
  <c r="C1663" i="3"/>
  <c r="C1664" i="3"/>
  <c r="C1665" i="3"/>
  <c r="C1666" i="3"/>
  <c r="C1667" i="3"/>
  <c r="C1668" i="3"/>
  <c r="C1669" i="3"/>
  <c r="C1670" i="3"/>
  <c r="C1671" i="3"/>
  <c r="C1672" i="3"/>
  <c r="C1673" i="3"/>
  <c r="C1674" i="3"/>
  <c r="C1675" i="3"/>
  <c r="C1676" i="3"/>
  <c r="C1677" i="3"/>
  <c r="C1678" i="3"/>
  <c r="C1679" i="3"/>
  <c r="C1680" i="3"/>
  <c r="C1681" i="3"/>
  <c r="C1682" i="3"/>
  <c r="C1683" i="3"/>
  <c r="C1684" i="3"/>
  <c r="C1685" i="3"/>
  <c r="C1686" i="3"/>
  <c r="C1687" i="3"/>
  <c r="C1688" i="3"/>
  <c r="C1689" i="3"/>
  <c r="C1690" i="3"/>
  <c r="C1691" i="3"/>
  <c r="C1692" i="3"/>
  <c r="C1693" i="3"/>
  <c r="C1694" i="3"/>
  <c r="C1695" i="3"/>
  <c r="C1696" i="3"/>
  <c r="C1697" i="3"/>
  <c r="C1698" i="3"/>
  <c r="C1699" i="3"/>
  <c r="C1700" i="3"/>
  <c r="C1701" i="3"/>
  <c r="C1702" i="3"/>
  <c r="C1703" i="3"/>
  <c r="C1704" i="3"/>
  <c r="C1705" i="3"/>
  <c r="C1706" i="3"/>
  <c r="C1707" i="3"/>
  <c r="C1708" i="3"/>
  <c r="C1709" i="3"/>
  <c r="C1710" i="3"/>
  <c r="C1711" i="3"/>
  <c r="C1712" i="3"/>
  <c r="C1713" i="3"/>
  <c r="C1714" i="3"/>
  <c r="C1715" i="3"/>
  <c r="C1716" i="3"/>
  <c r="C1717" i="3"/>
  <c r="C1718" i="3"/>
  <c r="C1719" i="3"/>
  <c r="C1720" i="3"/>
  <c r="C1721" i="3"/>
  <c r="C1722" i="3"/>
  <c r="C1723" i="3"/>
  <c r="C1724" i="3"/>
  <c r="C1725" i="3"/>
  <c r="C1726" i="3"/>
  <c r="C1727" i="3"/>
  <c r="C1728" i="3"/>
  <c r="C1729" i="3"/>
  <c r="C1730" i="3"/>
  <c r="C1731" i="3"/>
  <c r="C1732" i="3"/>
  <c r="C1733" i="3"/>
  <c r="C1734" i="3"/>
  <c r="C1735" i="3"/>
  <c r="C1736" i="3"/>
  <c r="C1737" i="3"/>
  <c r="C1738" i="3"/>
  <c r="C1739" i="3"/>
  <c r="C1740" i="3"/>
  <c r="C1741" i="3"/>
  <c r="C1742" i="3"/>
  <c r="C1743" i="3"/>
  <c r="C1744" i="3"/>
  <c r="C1745" i="3"/>
  <c r="C1746" i="3"/>
  <c r="C1747" i="3"/>
  <c r="C1748" i="3"/>
  <c r="C1749" i="3"/>
  <c r="C1750" i="3"/>
  <c r="C1751" i="3"/>
  <c r="C1752" i="3"/>
  <c r="C1753" i="3"/>
  <c r="C1754" i="3"/>
  <c r="C1755" i="3"/>
  <c r="C1756" i="3"/>
  <c r="C1757" i="3"/>
  <c r="C1758" i="3"/>
  <c r="C1759" i="3"/>
  <c r="C1760" i="3"/>
  <c r="C1761" i="3"/>
  <c r="C1762" i="3"/>
  <c r="C1763" i="3"/>
  <c r="C1764" i="3"/>
  <c r="C1765" i="3"/>
  <c r="C1766" i="3"/>
  <c r="C1767" i="3"/>
  <c r="C1768" i="3"/>
  <c r="C1769" i="3"/>
  <c r="C1770" i="3"/>
  <c r="C1771" i="3"/>
  <c r="C1772" i="3"/>
  <c r="C1773" i="3"/>
  <c r="C1774" i="3"/>
  <c r="C1775" i="3"/>
  <c r="C1776" i="3"/>
  <c r="C1777" i="3"/>
  <c r="C1778" i="3"/>
  <c r="C1779" i="3"/>
  <c r="C1780" i="3"/>
  <c r="C1781" i="3"/>
  <c r="C1782" i="3"/>
  <c r="C1783" i="3"/>
  <c r="C1784" i="3"/>
  <c r="C1785" i="3"/>
  <c r="C1786" i="3"/>
  <c r="C1787" i="3"/>
  <c r="C1788" i="3"/>
  <c r="C1789" i="3"/>
  <c r="C1790" i="3"/>
  <c r="C1791" i="3"/>
  <c r="C1792" i="3"/>
  <c r="C1793" i="3"/>
  <c r="C1794" i="3"/>
  <c r="C1795" i="3"/>
  <c r="C1796" i="3"/>
  <c r="C1797" i="3"/>
  <c r="C1798" i="3"/>
  <c r="C1799" i="3"/>
  <c r="C1800" i="3"/>
  <c r="C1801" i="3"/>
  <c r="C1802" i="3"/>
  <c r="C1803" i="3"/>
  <c r="C1804" i="3"/>
  <c r="C1805" i="3"/>
  <c r="C1806" i="3"/>
  <c r="C1807" i="3"/>
  <c r="C1808" i="3"/>
  <c r="C1809" i="3"/>
  <c r="C1810" i="3"/>
  <c r="C1811" i="3"/>
  <c r="C1812" i="3"/>
  <c r="C1813" i="3"/>
  <c r="C1814" i="3"/>
  <c r="C1815" i="3"/>
  <c r="C1816" i="3"/>
  <c r="C1817" i="3"/>
  <c r="C1818" i="3"/>
  <c r="C1819" i="3"/>
  <c r="C1820" i="3"/>
  <c r="C1821" i="3"/>
  <c r="C1822" i="3"/>
  <c r="C1823" i="3"/>
  <c r="C1824" i="3"/>
  <c r="C1825" i="3"/>
  <c r="C1826" i="3"/>
  <c r="C1827" i="3"/>
  <c r="C1828" i="3"/>
  <c r="C1829" i="3"/>
  <c r="C1830" i="3"/>
  <c r="C1831" i="3"/>
  <c r="C1832" i="3"/>
  <c r="C1833" i="3"/>
  <c r="C1834" i="3"/>
  <c r="C1835" i="3"/>
  <c r="C1836" i="3"/>
  <c r="C1837" i="3"/>
  <c r="C1838" i="3"/>
  <c r="C1839" i="3"/>
  <c r="C1840" i="3"/>
  <c r="C1841" i="3"/>
  <c r="C1842" i="3"/>
  <c r="C1843" i="3"/>
  <c r="C1844" i="3"/>
  <c r="C1845" i="3"/>
  <c r="C1846" i="3"/>
  <c r="C1847" i="3"/>
  <c r="C1848" i="3"/>
  <c r="C1849" i="3"/>
  <c r="C1850" i="3"/>
  <c r="C1851" i="3"/>
  <c r="C1852" i="3"/>
  <c r="C1853" i="3"/>
  <c r="C1854" i="3"/>
  <c r="C1855" i="3"/>
  <c r="C1856" i="3"/>
  <c r="C1857" i="3"/>
  <c r="C1858" i="3"/>
  <c r="C1859" i="3"/>
  <c r="C1860" i="3"/>
  <c r="C1861" i="3"/>
  <c r="C1862" i="3"/>
  <c r="C1863" i="3"/>
  <c r="C1864" i="3"/>
  <c r="C1865" i="3"/>
  <c r="C1866" i="3"/>
  <c r="C1867" i="3"/>
  <c r="C1868" i="3"/>
  <c r="C1869" i="3"/>
  <c r="C1870" i="3"/>
  <c r="C1871" i="3"/>
  <c r="C1872" i="3"/>
  <c r="C1873" i="3"/>
  <c r="C1874" i="3"/>
  <c r="C1875" i="3"/>
  <c r="C1876" i="3"/>
  <c r="C1877" i="3"/>
  <c r="C1878" i="3"/>
  <c r="C1879" i="3"/>
  <c r="C1880" i="3"/>
  <c r="C1881" i="3"/>
  <c r="C1882" i="3"/>
  <c r="C1883" i="3"/>
  <c r="C1884" i="3"/>
  <c r="C1885" i="3"/>
  <c r="C1886" i="3"/>
  <c r="C1887" i="3"/>
  <c r="C1888" i="3"/>
  <c r="C1889" i="3"/>
  <c r="C1890" i="3"/>
  <c r="C1891" i="3"/>
  <c r="C1892" i="3"/>
  <c r="C1893" i="3"/>
  <c r="C1894" i="3"/>
  <c r="C1895" i="3"/>
  <c r="C1896" i="3"/>
  <c r="C1897" i="3"/>
  <c r="C1898" i="3"/>
  <c r="C1899" i="3"/>
  <c r="C1900" i="3"/>
  <c r="C1901" i="3"/>
  <c r="C1902" i="3"/>
  <c r="C1903" i="3"/>
  <c r="C1904" i="3"/>
  <c r="C1905" i="3"/>
  <c r="C1906" i="3"/>
  <c r="C1907" i="3"/>
  <c r="C1908" i="3"/>
  <c r="C1909" i="3"/>
  <c r="C1910" i="3"/>
  <c r="C1911" i="3"/>
  <c r="C1912" i="3"/>
  <c r="C1913" i="3"/>
  <c r="C1914" i="3"/>
  <c r="C1915" i="3"/>
  <c r="C1916" i="3"/>
  <c r="C1917" i="3"/>
  <c r="C1918" i="3"/>
  <c r="C1919" i="3"/>
  <c r="C1920" i="3"/>
  <c r="C1921" i="3"/>
  <c r="C1922" i="3"/>
  <c r="C1923" i="3"/>
  <c r="C1924" i="3"/>
  <c r="C1925" i="3"/>
  <c r="C1926" i="3"/>
  <c r="C1927" i="3"/>
  <c r="C1928" i="3"/>
  <c r="C1929" i="3"/>
  <c r="C1930" i="3"/>
  <c r="C1931" i="3"/>
  <c r="C1932" i="3"/>
  <c r="C1933" i="3"/>
  <c r="C1934" i="3"/>
  <c r="C1935" i="3"/>
  <c r="C1936" i="3"/>
  <c r="C1937" i="3"/>
  <c r="C1938" i="3"/>
  <c r="C1939" i="3"/>
  <c r="C1940" i="3"/>
  <c r="C1941" i="3"/>
  <c r="C1942" i="3"/>
  <c r="C1943" i="3"/>
  <c r="C1944" i="3"/>
  <c r="C1945" i="3"/>
  <c r="C1946" i="3"/>
  <c r="C1947" i="3"/>
  <c r="C1948" i="3"/>
  <c r="C1949" i="3"/>
  <c r="C1950" i="3"/>
  <c r="C1951" i="3"/>
  <c r="C1952" i="3"/>
  <c r="C1953" i="3"/>
  <c r="C1954" i="3"/>
  <c r="C1955" i="3"/>
  <c r="C1956" i="3"/>
  <c r="C1957" i="3"/>
  <c r="C1958" i="3"/>
  <c r="C1959" i="3"/>
  <c r="C1960" i="3"/>
  <c r="C1961" i="3"/>
  <c r="C1962" i="3"/>
  <c r="C1963" i="3"/>
  <c r="C1964" i="3"/>
  <c r="C1965" i="3"/>
  <c r="C1966" i="3"/>
  <c r="C1967" i="3"/>
  <c r="C1968" i="3"/>
  <c r="C1969" i="3"/>
  <c r="C1970" i="3"/>
  <c r="C1971" i="3"/>
  <c r="C1972" i="3"/>
  <c r="C1973" i="3"/>
  <c r="C1974" i="3"/>
  <c r="C1975" i="3"/>
  <c r="C1976" i="3"/>
  <c r="C1977" i="3"/>
  <c r="C1978" i="3"/>
  <c r="C1979" i="3"/>
  <c r="C1980" i="3"/>
  <c r="C1981" i="3"/>
  <c r="C1982" i="3"/>
  <c r="C1983" i="3"/>
  <c r="C1984" i="3"/>
  <c r="C1985" i="3"/>
  <c r="C1986" i="3"/>
  <c r="C1987" i="3"/>
  <c r="C1988" i="3"/>
  <c r="C1989" i="3"/>
  <c r="C1990" i="3"/>
  <c r="C1991" i="3"/>
  <c r="C1992" i="3"/>
  <c r="C1993" i="3"/>
  <c r="C1994" i="3"/>
  <c r="C1995" i="3"/>
  <c r="C1996" i="3"/>
  <c r="C1997" i="3"/>
  <c r="C1998" i="3"/>
  <c r="C1999" i="3"/>
  <c r="C2000" i="3"/>
  <c r="C2001" i="3"/>
  <c r="C2002" i="3"/>
  <c r="C2003" i="3"/>
  <c r="C2004" i="3"/>
  <c r="C2005" i="3"/>
  <c r="C2006" i="3"/>
  <c r="C2007" i="3"/>
  <c r="C2008" i="3"/>
  <c r="C2009" i="3"/>
  <c r="C2010" i="3"/>
  <c r="C2011" i="3"/>
  <c r="C2012" i="3"/>
  <c r="C2013" i="3"/>
  <c r="C2014" i="3"/>
  <c r="C2015" i="3"/>
  <c r="C2016" i="3"/>
  <c r="C2017" i="3"/>
  <c r="C2018" i="3"/>
  <c r="C2019" i="3"/>
  <c r="C2020" i="3"/>
  <c r="C2021" i="3"/>
  <c r="C2022" i="3"/>
  <c r="C2023" i="3"/>
  <c r="C2024" i="3"/>
  <c r="C2025" i="3"/>
  <c r="C2026" i="3"/>
  <c r="C2027" i="3"/>
  <c r="C2028" i="3"/>
  <c r="C2029" i="3"/>
  <c r="C2030" i="3"/>
  <c r="C2031" i="3"/>
  <c r="C2032" i="3"/>
  <c r="C2033" i="3"/>
  <c r="C2034" i="3"/>
  <c r="C2035" i="3"/>
  <c r="C2036" i="3"/>
  <c r="C2037" i="3"/>
  <c r="C2038" i="3"/>
  <c r="C2039" i="3"/>
  <c r="C2040" i="3"/>
  <c r="C2041" i="3"/>
  <c r="C2042" i="3"/>
  <c r="C2043" i="3"/>
  <c r="C2044" i="3"/>
  <c r="C2045" i="3"/>
  <c r="C2046" i="3"/>
  <c r="C2047" i="3"/>
  <c r="C2048" i="3"/>
  <c r="C2049" i="3"/>
  <c r="C2050" i="3"/>
  <c r="C2051" i="3"/>
  <c r="C2052" i="3"/>
  <c r="C2053" i="3"/>
  <c r="C2054" i="3"/>
  <c r="C2055" i="3"/>
  <c r="C2056" i="3"/>
  <c r="C2057" i="3"/>
  <c r="C2058" i="3"/>
  <c r="C2059" i="3"/>
  <c r="C2060" i="3"/>
  <c r="C2061" i="3"/>
  <c r="C2062" i="3"/>
  <c r="C2063" i="3"/>
  <c r="C2064" i="3"/>
  <c r="C2065" i="3"/>
  <c r="C2066" i="3"/>
  <c r="C2067" i="3"/>
  <c r="C2068" i="3"/>
  <c r="C2069" i="3"/>
  <c r="C2070" i="3"/>
  <c r="C2071" i="3"/>
  <c r="C2072" i="3"/>
  <c r="C2073" i="3"/>
  <c r="C2074" i="3"/>
  <c r="C2075" i="3"/>
  <c r="C2076" i="3"/>
  <c r="C2077" i="3"/>
  <c r="C2078" i="3"/>
  <c r="C2079" i="3"/>
  <c r="C2080" i="3"/>
  <c r="C2081" i="3"/>
  <c r="C2082" i="3"/>
  <c r="C2083" i="3"/>
  <c r="C2084" i="3"/>
  <c r="C2085" i="3"/>
  <c r="C2086" i="3"/>
  <c r="C2087" i="3"/>
  <c r="C2088" i="3"/>
  <c r="C2089" i="3"/>
  <c r="C2090" i="3"/>
  <c r="C2091" i="3"/>
  <c r="C2092" i="3"/>
  <c r="C2093" i="3"/>
  <c r="C2094" i="3"/>
  <c r="C2095" i="3"/>
  <c r="C2096" i="3"/>
  <c r="C2097" i="3"/>
  <c r="C2098" i="3"/>
  <c r="C2099" i="3"/>
  <c r="C2100" i="3"/>
  <c r="C2101" i="3"/>
  <c r="C2102" i="3"/>
  <c r="C2103" i="3"/>
  <c r="C2104" i="3"/>
  <c r="C2105" i="3"/>
  <c r="C2106" i="3"/>
  <c r="C2107" i="3"/>
  <c r="C2108" i="3"/>
  <c r="C2109" i="3"/>
  <c r="C2110" i="3"/>
  <c r="C2111" i="3"/>
  <c r="C2112" i="3"/>
  <c r="C2113" i="3"/>
  <c r="C2114" i="3"/>
  <c r="C2115" i="3"/>
  <c r="C2116" i="3"/>
  <c r="C2117" i="3"/>
  <c r="C2118" i="3"/>
  <c r="C2119" i="3"/>
  <c r="C2120" i="3"/>
  <c r="C2121" i="3"/>
  <c r="C2122" i="3"/>
  <c r="C2123" i="3"/>
  <c r="C2124" i="3"/>
  <c r="C2125" i="3"/>
  <c r="C2126" i="3"/>
  <c r="C2127" i="3"/>
  <c r="C2128" i="3"/>
  <c r="C2129" i="3"/>
  <c r="C2130" i="3"/>
  <c r="C2131" i="3"/>
  <c r="C2132" i="3"/>
  <c r="C2133" i="3"/>
  <c r="C2134" i="3"/>
  <c r="C2135" i="3"/>
  <c r="C2136" i="3"/>
  <c r="C2137" i="3"/>
  <c r="C2138" i="3"/>
  <c r="C2139" i="3"/>
  <c r="C2140" i="3"/>
  <c r="C2141" i="3"/>
  <c r="C2142" i="3"/>
  <c r="C2143" i="3"/>
  <c r="C2144" i="3"/>
  <c r="C2145" i="3"/>
  <c r="C2146" i="3"/>
  <c r="C2147" i="3"/>
  <c r="C2148" i="3"/>
  <c r="C2149" i="3"/>
  <c r="C2150" i="3"/>
  <c r="C2151" i="3"/>
  <c r="C2152" i="3"/>
  <c r="C2153" i="3"/>
  <c r="C2154" i="3"/>
  <c r="C2155" i="3"/>
  <c r="C2156" i="3"/>
  <c r="C2157" i="3"/>
  <c r="C2158" i="3"/>
  <c r="C2159" i="3"/>
  <c r="C2160" i="3"/>
  <c r="C2161" i="3"/>
  <c r="C2162" i="3"/>
  <c r="C2163" i="3"/>
  <c r="C2164" i="3"/>
  <c r="C2165" i="3"/>
  <c r="C2166" i="3"/>
  <c r="C2167" i="3"/>
  <c r="C2168" i="3"/>
  <c r="C2169" i="3"/>
  <c r="C2170" i="3"/>
  <c r="C2171" i="3"/>
  <c r="C2172" i="3"/>
  <c r="C2173" i="3"/>
  <c r="C2174" i="3"/>
  <c r="C2175" i="3"/>
  <c r="C2176" i="3"/>
  <c r="C2177" i="3"/>
  <c r="C2178" i="3"/>
  <c r="C2179" i="3"/>
  <c r="C2180" i="3"/>
  <c r="C2181" i="3"/>
  <c r="C2182" i="3"/>
  <c r="C2183" i="3"/>
  <c r="C2184" i="3"/>
  <c r="C2185" i="3"/>
  <c r="C2186" i="3"/>
  <c r="C2187" i="3"/>
  <c r="C2188" i="3"/>
  <c r="C2189" i="3"/>
  <c r="C2190" i="3"/>
  <c r="C2191" i="3"/>
  <c r="C2192" i="3"/>
  <c r="C2193" i="3"/>
  <c r="C2194" i="3"/>
  <c r="C2195" i="3"/>
  <c r="C2196" i="3"/>
  <c r="C2197" i="3"/>
  <c r="C2198" i="3"/>
  <c r="C2199" i="3"/>
  <c r="C2200" i="3"/>
  <c r="C2201" i="3"/>
  <c r="C2202" i="3"/>
  <c r="C2203" i="3"/>
  <c r="C2204" i="3"/>
  <c r="C2205" i="3"/>
  <c r="C2206" i="3"/>
  <c r="C2207" i="3"/>
  <c r="C2208" i="3"/>
  <c r="C2209" i="3"/>
  <c r="C2210" i="3"/>
  <c r="C2211" i="3"/>
  <c r="C2212" i="3"/>
  <c r="C2213" i="3"/>
  <c r="C2214" i="3"/>
  <c r="C2215" i="3"/>
  <c r="C2216" i="3"/>
  <c r="C2217" i="3"/>
  <c r="C2218" i="3"/>
  <c r="C2219" i="3"/>
  <c r="C2220" i="3"/>
  <c r="C2221" i="3"/>
  <c r="C2222" i="3"/>
  <c r="C2223" i="3"/>
  <c r="C2224" i="3"/>
  <c r="C2225" i="3"/>
  <c r="C2226" i="3"/>
  <c r="C2227" i="3"/>
  <c r="C2228" i="3"/>
  <c r="C2229" i="3"/>
  <c r="C2230" i="3"/>
  <c r="C2231" i="3"/>
  <c r="C2232" i="3"/>
  <c r="C2233" i="3"/>
  <c r="C2234" i="3"/>
  <c r="C2235" i="3"/>
  <c r="C2236" i="3"/>
  <c r="C2237" i="3"/>
  <c r="C2238" i="3"/>
  <c r="C2239" i="3"/>
  <c r="C2240" i="3"/>
  <c r="C2241" i="3"/>
  <c r="C2242" i="3"/>
  <c r="C2243" i="3"/>
  <c r="C2244" i="3"/>
  <c r="C2245" i="3"/>
  <c r="C2246" i="3"/>
  <c r="C2247" i="3"/>
  <c r="C2248" i="3"/>
  <c r="C2249" i="3"/>
  <c r="C2250" i="3"/>
  <c r="C2251" i="3"/>
  <c r="C2252" i="3"/>
  <c r="C2253" i="3"/>
  <c r="C2254" i="3"/>
  <c r="C2255" i="3"/>
  <c r="C2256" i="3"/>
  <c r="C2257" i="3"/>
  <c r="C2258" i="3"/>
  <c r="C2259" i="3"/>
  <c r="C2260" i="3"/>
  <c r="C2261" i="3"/>
  <c r="C2262" i="3"/>
  <c r="C2263" i="3"/>
  <c r="C2264" i="3"/>
  <c r="C2265" i="3"/>
  <c r="C2266" i="3"/>
  <c r="C2267" i="3"/>
  <c r="C2268" i="3"/>
  <c r="C2269" i="3"/>
  <c r="C2270" i="3"/>
  <c r="C2271" i="3"/>
  <c r="C2272" i="3"/>
  <c r="C2273" i="3"/>
  <c r="C2274" i="3"/>
  <c r="C2275" i="3"/>
  <c r="C2276" i="3"/>
  <c r="C2277" i="3"/>
  <c r="C2278" i="3"/>
  <c r="C2279" i="3"/>
  <c r="C2280" i="3"/>
  <c r="C2281" i="3"/>
  <c r="C2282" i="3"/>
  <c r="C2283" i="3"/>
  <c r="C2284" i="3"/>
  <c r="C2285" i="3"/>
  <c r="C2286" i="3"/>
  <c r="C2287" i="3"/>
  <c r="C2288" i="3"/>
  <c r="C2289" i="3"/>
  <c r="C2290" i="3"/>
  <c r="C2291" i="3"/>
  <c r="C2292" i="3"/>
  <c r="C2293" i="3"/>
  <c r="C2294" i="3"/>
  <c r="C2295" i="3"/>
  <c r="C2296" i="3"/>
  <c r="C2297" i="3"/>
  <c r="C2298" i="3"/>
  <c r="C2299" i="3"/>
  <c r="C2300" i="3"/>
  <c r="C2301" i="3"/>
  <c r="C2302" i="3"/>
  <c r="C2303" i="3"/>
  <c r="C2304" i="3"/>
  <c r="C2305" i="3"/>
  <c r="C2306" i="3"/>
  <c r="C2307" i="3"/>
  <c r="C2308" i="3"/>
  <c r="C2309" i="3"/>
  <c r="C2310" i="3"/>
  <c r="C2311" i="3"/>
  <c r="C2312" i="3"/>
  <c r="C2313" i="3"/>
  <c r="C2314" i="3"/>
  <c r="C2315" i="3"/>
  <c r="C2316" i="3"/>
  <c r="C2317" i="3"/>
  <c r="C2318" i="3"/>
  <c r="C2319" i="3"/>
  <c r="C2320" i="3"/>
  <c r="C2321" i="3"/>
  <c r="C2322" i="3"/>
  <c r="C2323" i="3"/>
  <c r="C2324" i="3"/>
  <c r="C2325" i="3"/>
  <c r="C2326" i="3"/>
  <c r="C2327" i="3"/>
  <c r="C2328" i="3"/>
  <c r="C2329" i="3"/>
  <c r="C2330" i="3"/>
  <c r="C2331" i="3"/>
  <c r="C2332" i="3"/>
  <c r="C2333" i="3"/>
  <c r="C2334" i="3"/>
  <c r="C2335" i="3"/>
  <c r="C2336" i="3"/>
  <c r="C2337" i="3"/>
  <c r="C2338" i="3"/>
  <c r="C2339" i="3"/>
  <c r="C2340" i="3"/>
  <c r="C2341" i="3"/>
  <c r="C2342" i="3"/>
  <c r="C2343" i="3"/>
  <c r="C2344" i="3"/>
  <c r="C2345" i="3"/>
  <c r="C2346" i="3"/>
  <c r="C2347" i="3"/>
  <c r="C2348" i="3"/>
  <c r="C2349" i="3"/>
  <c r="C2350" i="3"/>
  <c r="C2351" i="3"/>
  <c r="C2352" i="3"/>
  <c r="C2353" i="3"/>
  <c r="C2354" i="3"/>
  <c r="C2355" i="3"/>
  <c r="C2356" i="3"/>
  <c r="C2357" i="3"/>
  <c r="C2358" i="3"/>
  <c r="C2359" i="3"/>
  <c r="C2360" i="3"/>
  <c r="C2361" i="3"/>
  <c r="C2362" i="3"/>
  <c r="C2363" i="3"/>
  <c r="C2364" i="3"/>
  <c r="C2365" i="3"/>
  <c r="C2366" i="3"/>
  <c r="C2367" i="3"/>
  <c r="C2368" i="3"/>
  <c r="C2369" i="3"/>
  <c r="C2370" i="3"/>
  <c r="C2371" i="3"/>
  <c r="C2372" i="3"/>
  <c r="C2373" i="3"/>
  <c r="C2374" i="3"/>
  <c r="C2375" i="3"/>
  <c r="C2376" i="3"/>
  <c r="C2377" i="3"/>
  <c r="C2378" i="3"/>
  <c r="C2379" i="3"/>
  <c r="C2380" i="3"/>
  <c r="C2381" i="3"/>
  <c r="C2382" i="3"/>
  <c r="C2383" i="3"/>
  <c r="C2384" i="3"/>
  <c r="C2385" i="3"/>
  <c r="C2386" i="3"/>
  <c r="C2387" i="3"/>
  <c r="C2388" i="3"/>
  <c r="C2389" i="3"/>
  <c r="C2390" i="3"/>
  <c r="C2391" i="3"/>
  <c r="C2392" i="3"/>
  <c r="C2393" i="3"/>
  <c r="C2394" i="3"/>
  <c r="C2395" i="3"/>
  <c r="C2396" i="3"/>
  <c r="C2397" i="3"/>
  <c r="C2398" i="3"/>
  <c r="C2399" i="3"/>
  <c r="C2400" i="3"/>
  <c r="C2401" i="3"/>
  <c r="C2402" i="3"/>
  <c r="C2403" i="3"/>
  <c r="C2404" i="3"/>
  <c r="C2405" i="3"/>
  <c r="C2406" i="3"/>
  <c r="C2407" i="3"/>
  <c r="C2408" i="3"/>
  <c r="C2409" i="3"/>
  <c r="C2410" i="3"/>
  <c r="C2411" i="3"/>
  <c r="C3" i="3"/>
  <c r="G11" i="3"/>
  <c r="G27" i="3"/>
  <c r="G43" i="3"/>
  <c r="G67" i="3"/>
  <c r="G80" i="3"/>
  <c r="G81" i="3"/>
  <c r="G83" i="3"/>
  <c r="G94" i="3"/>
  <c r="G105" i="3"/>
  <c r="G111" i="3"/>
  <c r="G115" i="3"/>
  <c r="G125" i="3"/>
  <c r="G128" i="3"/>
  <c r="G141" i="3"/>
  <c r="G154" i="3"/>
  <c r="G175" i="3"/>
  <c r="G182" i="3"/>
  <c r="G212" i="3"/>
  <c r="G225" i="3"/>
  <c r="G226" i="3"/>
  <c r="G232" i="3"/>
  <c r="G234" i="3"/>
  <c r="G240" i="3"/>
  <c r="G249" i="3"/>
  <c r="G295" i="3"/>
  <c r="G315" i="3"/>
  <c r="G345" i="3"/>
  <c r="G382" i="3"/>
  <c r="G387" i="3"/>
  <c r="G395" i="3"/>
  <c r="G400" i="3"/>
  <c r="G408" i="3"/>
  <c r="G423" i="3"/>
  <c r="G432" i="3"/>
  <c r="G447" i="3"/>
  <c r="G454" i="3"/>
  <c r="G455" i="3"/>
  <c r="G462" i="3"/>
  <c r="G468" i="3"/>
  <c r="G473" i="3"/>
  <c r="G478" i="3"/>
  <c r="G489" i="3"/>
  <c r="G495" i="3"/>
  <c r="G497" i="3"/>
  <c r="G510" i="3"/>
  <c r="G521" i="3"/>
  <c r="G532" i="3"/>
  <c r="G558" i="3"/>
  <c r="G572" i="3"/>
  <c r="G588" i="3"/>
  <c r="G597" i="3"/>
  <c r="G606" i="3"/>
  <c r="G620" i="3"/>
  <c r="G632" i="3"/>
  <c r="G653" i="3"/>
  <c r="G666" i="3"/>
  <c r="G693" i="3"/>
  <c r="G704" i="3"/>
  <c r="G706" i="3"/>
  <c r="G711" i="3"/>
  <c r="G723" i="3"/>
  <c r="G744" i="3"/>
  <c r="G748" i="3"/>
  <c r="G750" i="3"/>
  <c r="G760" i="3"/>
  <c r="G766" i="3"/>
  <c r="G776" i="3"/>
  <c r="G778" i="3"/>
  <c r="G782" i="3"/>
  <c r="G784" i="3"/>
  <c r="G787" i="3"/>
  <c r="G795" i="3"/>
  <c r="G814" i="3"/>
  <c r="G819" i="3"/>
  <c r="G838" i="3"/>
  <c r="G847" i="3"/>
  <c r="G848" i="3"/>
  <c r="G849" i="3"/>
  <c r="G857" i="3"/>
  <c r="G859" i="3"/>
  <c r="G860" i="3"/>
  <c r="G876" i="3"/>
  <c r="G877" i="3"/>
  <c r="G882" i="3"/>
  <c r="G889" i="3"/>
  <c r="G890" i="3"/>
  <c r="G891" i="3"/>
  <c r="G893" i="3"/>
  <c r="G896" i="3"/>
  <c r="G908" i="3"/>
  <c r="G937" i="3"/>
  <c r="G953" i="3"/>
  <c r="G985" i="3"/>
  <c r="G994" i="3"/>
  <c r="G998" i="3"/>
  <c r="G1028" i="3"/>
  <c r="G1038" i="3"/>
  <c r="G1074" i="3"/>
  <c r="G1096" i="3"/>
  <c r="G1192" i="3"/>
  <c r="G1279" i="3"/>
  <c r="G1289" i="3"/>
  <c r="G1297" i="3"/>
  <c r="G1301" i="3"/>
  <c r="G1371" i="3"/>
  <c r="G1389" i="3"/>
  <c r="G1397" i="3"/>
  <c r="G1412" i="3"/>
  <c r="G1433" i="3"/>
  <c r="G1456" i="3"/>
  <c r="G1463" i="3"/>
  <c r="G1471" i="3"/>
  <c r="G1492" i="3"/>
  <c r="G1494" i="3"/>
  <c r="G1507" i="3"/>
  <c r="G1523" i="3"/>
  <c r="G1536" i="3"/>
  <c r="G1556" i="3"/>
  <c r="G1559" i="3"/>
  <c r="G1565" i="3"/>
  <c r="G1566" i="3"/>
  <c r="G1567" i="3"/>
  <c r="G1568" i="3"/>
  <c r="G1572" i="3"/>
  <c r="G1575" i="3"/>
  <c r="G1583" i="3"/>
  <c r="G1595" i="3"/>
  <c r="G1604" i="3"/>
  <c r="G1617" i="3"/>
  <c r="G1635" i="3"/>
  <c r="G1639" i="3"/>
  <c r="G1640" i="3"/>
  <c r="G1641" i="3"/>
  <c r="G1642" i="3"/>
  <c r="G1643" i="3"/>
  <c r="G1648" i="3"/>
  <c r="G1660" i="3"/>
  <c r="G1663" i="3"/>
  <c r="G1667" i="3"/>
  <c r="G1668" i="3"/>
  <c r="G1671" i="3"/>
  <c r="G1672" i="3"/>
  <c r="G1679" i="3"/>
  <c r="G1681" i="3"/>
  <c r="G1682" i="3"/>
  <c r="G1685" i="3"/>
  <c r="G1686" i="3"/>
  <c r="G1701" i="3"/>
  <c r="G1707" i="3"/>
  <c r="G1723" i="3"/>
  <c r="G1861" i="3"/>
  <c r="G1912" i="3"/>
  <c r="G1968" i="3"/>
  <c r="G2002" i="3"/>
  <c r="G2003" i="3"/>
  <c r="G2010" i="3"/>
  <c r="G2044" i="3"/>
  <c r="G2045" i="3"/>
  <c r="G2050" i="3"/>
  <c r="G2054" i="3"/>
  <c r="G2074" i="3"/>
  <c r="G2119" i="3"/>
  <c r="G2130" i="3"/>
  <c r="G2156" i="3"/>
  <c r="G2175" i="3"/>
  <c r="G2178" i="3"/>
  <c r="G2180" i="3"/>
  <c r="G2205" i="3"/>
  <c r="G2210" i="3"/>
  <c r="G2248" i="3"/>
  <c r="G2260" i="3"/>
  <c r="G2273" i="3"/>
  <c r="G2293" i="3"/>
  <c r="G2295" i="3"/>
  <c r="G2312" i="3"/>
  <c r="G2324" i="3"/>
  <c r="G2325" i="3"/>
  <c r="G2328" i="3"/>
  <c r="G2341" i="3"/>
  <c r="G2353" i="3"/>
  <c r="G2376" i="3"/>
  <c r="G3" i="3"/>
  <c r="G2412" i="3" l="1"/>
  <c r="G2414" i="3" s="1"/>
</calcChain>
</file>

<file path=xl/sharedStrings.xml><?xml version="1.0" encoding="utf-8"?>
<sst xmlns="http://schemas.openxmlformats.org/spreadsheetml/2006/main" count="7229" uniqueCount="4998">
  <si>
    <t>Order List No</t>
  </si>
  <si>
    <t>SR No</t>
  </si>
  <si>
    <t>Item</t>
  </si>
  <si>
    <t>Total order qty</t>
  </si>
  <si>
    <t>2026/SPC/N/R/S/00009</t>
  </si>
  <si>
    <t>12400103</t>
  </si>
  <si>
    <t>12400104</t>
  </si>
  <si>
    <t>12400105</t>
  </si>
  <si>
    <t>12400106</t>
  </si>
  <si>
    <t>12400107</t>
  </si>
  <si>
    <t>12400108</t>
  </si>
  <si>
    <t>12400109</t>
  </si>
  <si>
    <t>12400110</t>
  </si>
  <si>
    <t>2026/SPC/N/R/S/00079</t>
  </si>
  <si>
    <t>13401100</t>
  </si>
  <si>
    <t>13401101</t>
  </si>
  <si>
    <t>13401102</t>
  </si>
  <si>
    <t>13401103</t>
  </si>
  <si>
    <t>13401104</t>
  </si>
  <si>
    <t>13401106</t>
  </si>
  <si>
    <t>13401107</t>
  </si>
  <si>
    <t>13401108</t>
  </si>
  <si>
    <t>13401110</t>
  </si>
  <si>
    <t>13401400</t>
  </si>
  <si>
    <t>13401402</t>
  </si>
  <si>
    <t>13401403</t>
  </si>
  <si>
    <t>13401505</t>
  </si>
  <si>
    <t>13401607</t>
  </si>
  <si>
    <t>13401608</t>
  </si>
  <si>
    <t>13402100</t>
  </si>
  <si>
    <t>2026/SPC/N/R/S/00080</t>
  </si>
  <si>
    <t>13402104</t>
  </si>
  <si>
    <t>13402150</t>
  </si>
  <si>
    <t>13406701</t>
  </si>
  <si>
    <t>13406702</t>
  </si>
  <si>
    <t>13406703</t>
  </si>
  <si>
    <t>13406704</t>
  </si>
  <si>
    <t>13406705</t>
  </si>
  <si>
    <t>13406706</t>
  </si>
  <si>
    <t>13406708</t>
  </si>
  <si>
    <t>13406801</t>
  </si>
  <si>
    <t>13406802</t>
  </si>
  <si>
    <t>13406803</t>
  </si>
  <si>
    <t>13406805</t>
  </si>
  <si>
    <t>13406806</t>
  </si>
  <si>
    <t>13406903</t>
  </si>
  <si>
    <t>13406905</t>
  </si>
  <si>
    <t>2026/SPC/N/R/S/00089</t>
  </si>
  <si>
    <t>20300605</t>
  </si>
  <si>
    <t>20300606</t>
  </si>
  <si>
    <t>20300607</t>
  </si>
  <si>
    <t>20300701</t>
  </si>
  <si>
    <t>20300702</t>
  </si>
  <si>
    <t>20300901</t>
  </si>
  <si>
    <t>20300902</t>
  </si>
  <si>
    <t>20300903</t>
  </si>
  <si>
    <t>20301202</t>
  </si>
  <si>
    <t>20301302</t>
  </si>
  <si>
    <t>20301303</t>
  </si>
  <si>
    <t>20301305</t>
  </si>
  <si>
    <t>20301407</t>
  </si>
  <si>
    <t>20301415</t>
  </si>
  <si>
    <t>20301416</t>
  </si>
  <si>
    <t>20301422</t>
  </si>
  <si>
    <t>20301427</t>
  </si>
  <si>
    <t>20301430</t>
  </si>
  <si>
    <t>20301432</t>
  </si>
  <si>
    <t>20301450</t>
  </si>
  <si>
    <t>20301451</t>
  </si>
  <si>
    <t>20301454</t>
  </si>
  <si>
    <t>20301455</t>
  </si>
  <si>
    <t>20302001</t>
  </si>
  <si>
    <t>2026/SPC/N/R/S/00091</t>
  </si>
  <si>
    <t>20302101</t>
  </si>
  <si>
    <t>20302201</t>
  </si>
  <si>
    <t>20302505</t>
  </si>
  <si>
    <t>20302506</t>
  </si>
  <si>
    <t>20302507</t>
  </si>
  <si>
    <t>20302601</t>
  </si>
  <si>
    <t>20303108</t>
  </si>
  <si>
    <t>20303109</t>
  </si>
  <si>
    <t>20303111</t>
  </si>
  <si>
    <t>20303304</t>
  </si>
  <si>
    <t>20303305</t>
  </si>
  <si>
    <t>20303401</t>
  </si>
  <si>
    <t>20303402</t>
  </si>
  <si>
    <t>2026/SPC/N/R/S/00119</t>
  </si>
  <si>
    <t>14900103</t>
  </si>
  <si>
    <t>2026/SPC/N/R/S/00121</t>
  </si>
  <si>
    <t>14900301</t>
  </si>
  <si>
    <t>14900302</t>
  </si>
  <si>
    <t>2026/SPC/N/R/S/00164</t>
  </si>
  <si>
    <t>12602702</t>
  </si>
  <si>
    <t>12602703</t>
  </si>
  <si>
    <t>12602904</t>
  </si>
  <si>
    <t>12602905</t>
  </si>
  <si>
    <t>12602906</t>
  </si>
  <si>
    <t>12602907</t>
  </si>
  <si>
    <t>12602908</t>
  </si>
  <si>
    <t>12602910</t>
  </si>
  <si>
    <t>12602911</t>
  </si>
  <si>
    <t>12603001</t>
  </si>
  <si>
    <t>12604319</t>
  </si>
  <si>
    <t>2026/SPC/N/R/S/00165</t>
  </si>
  <si>
    <t>12608102</t>
  </si>
  <si>
    <t>12608201</t>
  </si>
  <si>
    <t>12608301</t>
  </si>
  <si>
    <t>12608302</t>
  </si>
  <si>
    <t>12608501</t>
  </si>
  <si>
    <t>12608502</t>
  </si>
  <si>
    <t>12608503</t>
  </si>
  <si>
    <t>12608602</t>
  </si>
  <si>
    <t>12608616</t>
  </si>
  <si>
    <t>12608800</t>
  </si>
  <si>
    <t>12609201</t>
  </si>
  <si>
    <t>2026/SPC/N/R/S/00166</t>
  </si>
  <si>
    <t>13200002</t>
  </si>
  <si>
    <t>13200201</t>
  </si>
  <si>
    <t>13200300</t>
  </si>
  <si>
    <t>13200301</t>
  </si>
  <si>
    <t>13200501</t>
  </si>
  <si>
    <t>13200602</t>
  </si>
  <si>
    <t>2026/SPC/N/R/S/00167</t>
  </si>
  <si>
    <t>13201201</t>
  </si>
  <si>
    <t>13201600</t>
  </si>
  <si>
    <t>13202101</t>
  </si>
  <si>
    <t>13202501</t>
  </si>
  <si>
    <t>2026/SPC/N/R/S/00168</t>
  </si>
  <si>
    <t>13203002</t>
  </si>
  <si>
    <t>13203102</t>
  </si>
  <si>
    <t>13203103</t>
  </si>
  <si>
    <t>13203104</t>
  </si>
  <si>
    <t>13203105</t>
  </si>
  <si>
    <t>13203201</t>
  </si>
  <si>
    <t>13203202</t>
  </si>
  <si>
    <t>13203203</t>
  </si>
  <si>
    <t>13203204</t>
  </si>
  <si>
    <t>13203205</t>
  </si>
  <si>
    <t>2026/SPC/N/R/S/00176</t>
  </si>
  <si>
    <t>21207001</t>
  </si>
  <si>
    <t>21207101</t>
  </si>
  <si>
    <t>21207102</t>
  </si>
  <si>
    <t>2026/SPC/N/R/S/00182</t>
  </si>
  <si>
    <t>21201102</t>
  </si>
  <si>
    <t>21207202</t>
  </si>
  <si>
    <t>21207203</t>
  </si>
  <si>
    <t>21207208</t>
  </si>
  <si>
    <t>21207302</t>
  </si>
  <si>
    <t>21207401</t>
  </si>
  <si>
    <t>21207402</t>
  </si>
  <si>
    <t>21207502</t>
  </si>
  <si>
    <t>21207601</t>
  </si>
  <si>
    <t>21207602</t>
  </si>
  <si>
    <t>21207605</t>
  </si>
  <si>
    <t>21207606</t>
  </si>
  <si>
    <t>21207901</t>
  </si>
  <si>
    <t>2026/SPC/N/R/S/00132</t>
  </si>
  <si>
    <t>13800001</t>
  </si>
  <si>
    <t>13800002</t>
  </si>
  <si>
    <t>13800003</t>
  </si>
  <si>
    <t>13800004</t>
  </si>
  <si>
    <t>13800101</t>
  </si>
  <si>
    <t>13800202</t>
  </si>
  <si>
    <t>13800203</t>
  </si>
  <si>
    <t>13800204</t>
  </si>
  <si>
    <t>13800205</t>
  </si>
  <si>
    <t>13800206</t>
  </si>
  <si>
    <t>13800208</t>
  </si>
  <si>
    <t>13800314</t>
  </si>
  <si>
    <t>13800318</t>
  </si>
  <si>
    <t>2026/SPC/N/R/S/00193</t>
  </si>
  <si>
    <t>20400300</t>
  </si>
  <si>
    <t>20400301</t>
  </si>
  <si>
    <t>20400302</t>
  </si>
  <si>
    <t>20400303</t>
  </si>
  <si>
    <t>20400305</t>
  </si>
  <si>
    <t>20400306</t>
  </si>
  <si>
    <t>20400401</t>
  </si>
  <si>
    <t>20400402</t>
  </si>
  <si>
    <t>20400501</t>
  </si>
  <si>
    <t>20400602</t>
  </si>
  <si>
    <t>20400708</t>
  </si>
  <si>
    <t>20400709</t>
  </si>
  <si>
    <t>20400710</t>
  </si>
  <si>
    <t>20400711</t>
  </si>
  <si>
    <t>20400715</t>
  </si>
  <si>
    <t>20401404</t>
  </si>
  <si>
    <t>20401407</t>
  </si>
  <si>
    <t>20402601</t>
  </si>
  <si>
    <t>20404001</t>
  </si>
  <si>
    <t>20404002</t>
  </si>
  <si>
    <t>20405101</t>
  </si>
  <si>
    <t>2026/SPC/N/R/S/00188</t>
  </si>
  <si>
    <t>22400701</t>
  </si>
  <si>
    <t>22400802</t>
  </si>
  <si>
    <t>22401001</t>
  </si>
  <si>
    <t>22401101</t>
  </si>
  <si>
    <t>22401201</t>
  </si>
  <si>
    <t>22401202</t>
  </si>
  <si>
    <t>22401301</t>
  </si>
  <si>
    <t>2026/SPC/N/R/S/00179</t>
  </si>
  <si>
    <t>20303500</t>
  </si>
  <si>
    <t>20303501</t>
  </si>
  <si>
    <t>20303502</t>
  </si>
  <si>
    <t>20303503</t>
  </si>
  <si>
    <t>20303504</t>
  </si>
  <si>
    <t>20303505</t>
  </si>
  <si>
    <t>20303507</t>
  </si>
  <si>
    <t>20303601</t>
  </si>
  <si>
    <t>20303900</t>
  </si>
  <si>
    <t>20303901</t>
  </si>
  <si>
    <t>20304003</t>
  </si>
  <si>
    <t>20304401</t>
  </si>
  <si>
    <t>20304500</t>
  </si>
  <si>
    <t>20304501</t>
  </si>
  <si>
    <t>20305101</t>
  </si>
  <si>
    <t>20305102</t>
  </si>
  <si>
    <t>20306001</t>
  </si>
  <si>
    <t>20306002</t>
  </si>
  <si>
    <t>20306003</t>
  </si>
  <si>
    <t>20306101</t>
  </si>
  <si>
    <t>20306102</t>
  </si>
  <si>
    <t>20306103</t>
  </si>
  <si>
    <t>20306104</t>
  </si>
  <si>
    <t>20306105</t>
  </si>
  <si>
    <t>20306106</t>
  </si>
  <si>
    <t>20306201</t>
  </si>
  <si>
    <t>20306202</t>
  </si>
  <si>
    <t>20306601</t>
  </si>
  <si>
    <t>20306701</t>
  </si>
  <si>
    <t>20307401</t>
  </si>
  <si>
    <t>2026/SPC/N/R/S/00173</t>
  </si>
  <si>
    <t>21803701</t>
  </si>
  <si>
    <t>21803702</t>
  </si>
  <si>
    <t>21804401</t>
  </si>
  <si>
    <t>21805800</t>
  </si>
  <si>
    <t>21805801</t>
  </si>
  <si>
    <t>21805802</t>
  </si>
  <si>
    <t>21805900</t>
  </si>
  <si>
    <t>21805901</t>
  </si>
  <si>
    <t>21807800</t>
  </si>
  <si>
    <t>21807801</t>
  </si>
  <si>
    <t>21807802</t>
  </si>
  <si>
    <t>21807803</t>
  </si>
  <si>
    <t>21809500</t>
  </si>
  <si>
    <t>2026/SPC/N/R/S/00131</t>
  </si>
  <si>
    <t>12708001</t>
  </si>
  <si>
    <t>2026/SPC/N/R/S/00130</t>
  </si>
  <si>
    <t>12609701</t>
  </si>
  <si>
    <t>12609702</t>
  </si>
  <si>
    <t>12609703</t>
  </si>
  <si>
    <t>12609704</t>
  </si>
  <si>
    <t>12609705</t>
  </si>
  <si>
    <t>12609706</t>
  </si>
  <si>
    <t>2026/SPC/N/R/S/00129</t>
  </si>
  <si>
    <t>12609601</t>
  </si>
  <si>
    <t>12609602</t>
  </si>
  <si>
    <t>2026/SPC/N/R/S/00128</t>
  </si>
  <si>
    <t>12609510</t>
  </si>
  <si>
    <t>12609511</t>
  </si>
  <si>
    <t>12609512</t>
  </si>
  <si>
    <t>12609518</t>
  </si>
  <si>
    <t>12609519</t>
  </si>
  <si>
    <t>12609520</t>
  </si>
  <si>
    <t>2026/SPC/N/R/S/00127</t>
  </si>
  <si>
    <t>12609303</t>
  </si>
  <si>
    <t>12609304</t>
  </si>
  <si>
    <t>12609305</t>
  </si>
  <si>
    <t>12609306</t>
  </si>
  <si>
    <t>12609307</t>
  </si>
  <si>
    <t>12609404</t>
  </si>
  <si>
    <t>12609405</t>
  </si>
  <si>
    <t>12609406</t>
  </si>
  <si>
    <t>12609407</t>
  </si>
  <si>
    <t>2026/SPC/N/R/S/00126</t>
  </si>
  <si>
    <t>12601206</t>
  </si>
  <si>
    <t>12601207</t>
  </si>
  <si>
    <t>12601208</t>
  </si>
  <si>
    <t>12601305</t>
  </si>
  <si>
    <t>12601306</t>
  </si>
  <si>
    <t>12601307</t>
  </si>
  <si>
    <t>12601403</t>
  </si>
  <si>
    <t>12601404</t>
  </si>
  <si>
    <t>12601405</t>
  </si>
  <si>
    <t>12601406</t>
  </si>
  <si>
    <t>12601409</t>
  </si>
  <si>
    <t>12601410</t>
  </si>
  <si>
    <t>12601433</t>
  </si>
  <si>
    <t>12601434</t>
  </si>
  <si>
    <t>12601435</t>
  </si>
  <si>
    <t>12601436</t>
  </si>
  <si>
    <t>12601441</t>
  </si>
  <si>
    <t>12601442</t>
  </si>
  <si>
    <t>12601443</t>
  </si>
  <si>
    <t>12601503</t>
  </si>
  <si>
    <t>12601504</t>
  </si>
  <si>
    <t>12601505</t>
  </si>
  <si>
    <t>12601506</t>
  </si>
  <si>
    <t>12601507</t>
  </si>
  <si>
    <t>12601508</t>
  </si>
  <si>
    <t>12601509</t>
  </si>
  <si>
    <t>12601510</t>
  </si>
  <si>
    <t>12602208</t>
  </si>
  <si>
    <t>12602209</t>
  </si>
  <si>
    <t>12602210</t>
  </si>
  <si>
    <t>12602211</t>
  </si>
  <si>
    <t>12602212</t>
  </si>
  <si>
    <t>12602213</t>
  </si>
  <si>
    <t>12602214</t>
  </si>
  <si>
    <t>12602215</t>
  </si>
  <si>
    <t>12602216</t>
  </si>
  <si>
    <t>12602217</t>
  </si>
  <si>
    <t>12602218</t>
  </si>
  <si>
    <t>12602219</t>
  </si>
  <si>
    <t>12602220</t>
  </si>
  <si>
    <t>12602221</t>
  </si>
  <si>
    <t>12602222</t>
  </si>
  <si>
    <t>12602223</t>
  </si>
  <si>
    <t>12602224</t>
  </si>
  <si>
    <t>12602225</t>
  </si>
  <si>
    <t>12602226</t>
  </si>
  <si>
    <t>2026/SPC/N/R/S/00123</t>
  </si>
  <si>
    <t>12600805</t>
  </si>
  <si>
    <t>12600806</t>
  </si>
  <si>
    <t>12600807</t>
  </si>
  <si>
    <t>12600809</t>
  </si>
  <si>
    <t>12600904</t>
  </si>
  <si>
    <t>12600905</t>
  </si>
  <si>
    <t>12600907</t>
  </si>
  <si>
    <t>12601002</t>
  </si>
  <si>
    <t>12601004</t>
  </si>
  <si>
    <t>12603207</t>
  </si>
  <si>
    <t>12603402</t>
  </si>
  <si>
    <t>12603403</t>
  </si>
  <si>
    <t>12603404</t>
  </si>
  <si>
    <t>12603405</t>
  </si>
  <si>
    <t>12603406</t>
  </si>
  <si>
    <t>12603602</t>
  </si>
  <si>
    <t>12603603</t>
  </si>
  <si>
    <t>12603712</t>
  </si>
  <si>
    <t>12603713</t>
  </si>
  <si>
    <t>12603714</t>
  </si>
  <si>
    <t>2026/SPC/N/R/S/00125</t>
  </si>
  <si>
    <t>12606001</t>
  </si>
  <si>
    <t>12606002</t>
  </si>
  <si>
    <t>12606003</t>
  </si>
  <si>
    <t>12606101</t>
  </si>
  <si>
    <t>12606102</t>
  </si>
  <si>
    <t>12606103</t>
  </si>
  <si>
    <t>12606107</t>
  </si>
  <si>
    <t>12606201</t>
  </si>
  <si>
    <t>12606202</t>
  </si>
  <si>
    <t>12606203</t>
  </si>
  <si>
    <t>12606204</t>
  </si>
  <si>
    <t>12606208</t>
  </si>
  <si>
    <t>12606302</t>
  </si>
  <si>
    <t>12606303</t>
  </si>
  <si>
    <t>12606304</t>
  </si>
  <si>
    <t>12606309</t>
  </si>
  <si>
    <t>12606406</t>
  </si>
  <si>
    <t>12606501</t>
  </si>
  <si>
    <t>12606502</t>
  </si>
  <si>
    <t>12606503</t>
  </si>
  <si>
    <t>12606601</t>
  </si>
  <si>
    <t>12606606</t>
  </si>
  <si>
    <t>12606701</t>
  </si>
  <si>
    <t>12606801</t>
  </si>
  <si>
    <t>12606901</t>
  </si>
  <si>
    <t>12606902</t>
  </si>
  <si>
    <t>12606904</t>
  </si>
  <si>
    <t>12606905</t>
  </si>
  <si>
    <t>12606906</t>
  </si>
  <si>
    <t>12606907</t>
  </si>
  <si>
    <t>2026/SPC/N/R/S/00122</t>
  </si>
  <si>
    <t>12600105</t>
  </si>
  <si>
    <t>12600106</t>
  </si>
  <si>
    <t>12600107</t>
  </si>
  <si>
    <t>12600205</t>
  </si>
  <si>
    <t>12600206</t>
  </si>
  <si>
    <t>12600207</t>
  </si>
  <si>
    <t>12600208</t>
  </si>
  <si>
    <t>12600209</t>
  </si>
  <si>
    <t>12600603</t>
  </si>
  <si>
    <t>12600605</t>
  </si>
  <si>
    <t>12600607</t>
  </si>
  <si>
    <t>12602403</t>
  </si>
  <si>
    <t>12602602</t>
  </si>
  <si>
    <t>12603507</t>
  </si>
  <si>
    <t>12603508</t>
  </si>
  <si>
    <t>12603509</t>
  </si>
  <si>
    <t>12603510</t>
  </si>
  <si>
    <t>12603511</t>
  </si>
  <si>
    <t>12603512</t>
  </si>
  <si>
    <t>12603513</t>
  </si>
  <si>
    <t>12603514</t>
  </si>
  <si>
    <t>12603515</t>
  </si>
  <si>
    <t>12603516</t>
  </si>
  <si>
    <t>12603808</t>
  </si>
  <si>
    <t>12603809</t>
  </si>
  <si>
    <t>12603810</t>
  </si>
  <si>
    <t>12603811</t>
  </si>
  <si>
    <t>12603812</t>
  </si>
  <si>
    <t>12603813</t>
  </si>
  <si>
    <t>12603907</t>
  </si>
  <si>
    <t>12603908</t>
  </si>
  <si>
    <t>12603909</t>
  </si>
  <si>
    <t>12603910</t>
  </si>
  <si>
    <t>12604007</t>
  </si>
  <si>
    <t>12604008</t>
  </si>
  <si>
    <t>12604009</t>
  </si>
  <si>
    <t>12604010</t>
  </si>
  <si>
    <t>2026/SPC/N/R/S/00008</t>
  </si>
  <si>
    <t>14803001</t>
  </si>
  <si>
    <t>14803002</t>
  </si>
  <si>
    <t>14803003</t>
  </si>
  <si>
    <t>14820001</t>
  </si>
  <si>
    <t>14830001</t>
  </si>
  <si>
    <t>2026/SPC/N/R/S/00077</t>
  </si>
  <si>
    <t>14100001</t>
  </si>
  <si>
    <t>14100104</t>
  </si>
  <si>
    <t>14100105</t>
  </si>
  <si>
    <t>14100106</t>
  </si>
  <si>
    <t>14100107</t>
  </si>
  <si>
    <t>14100202</t>
  </si>
  <si>
    <t>14100203</t>
  </si>
  <si>
    <t>14100204</t>
  </si>
  <si>
    <t>2026/SPC/N/R/S/00078</t>
  </si>
  <si>
    <t>14100300</t>
  </si>
  <si>
    <t>14100302</t>
  </si>
  <si>
    <t>14100304</t>
  </si>
  <si>
    <t>14100306</t>
  </si>
  <si>
    <t>14100307</t>
  </si>
  <si>
    <t>2026/SPC/N/R/S/00133</t>
  </si>
  <si>
    <t>13800601</t>
  </si>
  <si>
    <t>13800602</t>
  </si>
  <si>
    <t>13800901</t>
  </si>
  <si>
    <t>13800902</t>
  </si>
  <si>
    <t>13800904</t>
  </si>
  <si>
    <t>13801104</t>
  </si>
  <si>
    <t>13801301</t>
  </si>
  <si>
    <t>13801501</t>
  </si>
  <si>
    <t>2026/SPC/N/R/S/00135</t>
  </si>
  <si>
    <t>13801603</t>
  </si>
  <si>
    <t>13801604</t>
  </si>
  <si>
    <t>13801609</t>
  </si>
  <si>
    <t>13801701</t>
  </si>
  <si>
    <t>13801702</t>
  </si>
  <si>
    <t>13801703</t>
  </si>
  <si>
    <t>13802105</t>
  </si>
  <si>
    <t>13802106</t>
  </si>
  <si>
    <t>13802110</t>
  </si>
  <si>
    <t>13802111</t>
  </si>
  <si>
    <t>13802112</t>
  </si>
  <si>
    <t>13802113</t>
  </si>
  <si>
    <t>13802114</t>
  </si>
  <si>
    <t>13802115</t>
  </si>
  <si>
    <t>13802116</t>
  </si>
  <si>
    <t>2026/SPC/N/R/S/00138</t>
  </si>
  <si>
    <t>13803900</t>
  </si>
  <si>
    <t>13803901</t>
  </si>
  <si>
    <t>13803902</t>
  </si>
  <si>
    <t>13803903</t>
  </si>
  <si>
    <t>13804001</t>
  </si>
  <si>
    <t>13804100</t>
  </si>
  <si>
    <t>13804101</t>
  </si>
  <si>
    <t>13804200</t>
  </si>
  <si>
    <t>13804203</t>
  </si>
  <si>
    <t>2026/SPC/N/R/S/00137</t>
  </si>
  <si>
    <t>13803106</t>
  </si>
  <si>
    <t>13803107</t>
  </si>
  <si>
    <t>13803108</t>
  </si>
  <si>
    <t>13803201</t>
  </si>
  <si>
    <t>13803202</t>
  </si>
  <si>
    <t>13803302</t>
  </si>
  <si>
    <t>13803503</t>
  </si>
  <si>
    <t>13803602</t>
  </si>
  <si>
    <t>13803603</t>
  </si>
  <si>
    <t>13803604</t>
  </si>
  <si>
    <t>13803605</t>
  </si>
  <si>
    <t>13803607</t>
  </si>
  <si>
    <t>13803608</t>
  </si>
  <si>
    <t>13803701</t>
  </si>
  <si>
    <t>13803702</t>
  </si>
  <si>
    <t>2026/SPC/N/R/S/00139</t>
  </si>
  <si>
    <t>13804002</t>
  </si>
  <si>
    <t>13804400</t>
  </si>
  <si>
    <t>13804401</t>
  </si>
  <si>
    <t>13804500</t>
  </si>
  <si>
    <t>13804501</t>
  </si>
  <si>
    <t>13804502</t>
  </si>
  <si>
    <t>13805002</t>
  </si>
  <si>
    <t>2026/SPC/N/R/S/00141</t>
  </si>
  <si>
    <t>13805003</t>
  </si>
  <si>
    <t>2026/SPC/N/R/S/00142</t>
  </si>
  <si>
    <t>13900302</t>
  </si>
  <si>
    <t>13900303</t>
  </si>
  <si>
    <t>13900305</t>
  </si>
  <si>
    <t>13900400</t>
  </si>
  <si>
    <t>13900401</t>
  </si>
  <si>
    <t>13900402</t>
  </si>
  <si>
    <t>13900500</t>
  </si>
  <si>
    <t>2026/SPC/N/R/S/00143</t>
  </si>
  <si>
    <t>13900504</t>
  </si>
  <si>
    <t>13901301</t>
  </si>
  <si>
    <t>13901302</t>
  </si>
  <si>
    <t>13901304</t>
  </si>
  <si>
    <t>13901306</t>
  </si>
  <si>
    <t>13901308</t>
  </si>
  <si>
    <t>2026/SPC/N/R/S/00144</t>
  </si>
  <si>
    <t>13900403</t>
  </si>
  <si>
    <t>13900407</t>
  </si>
  <si>
    <t>13900408</t>
  </si>
  <si>
    <t>13902301</t>
  </si>
  <si>
    <t>13902402</t>
  </si>
  <si>
    <t>2026/SPC/N/R/S/00145</t>
  </si>
  <si>
    <t>13902504</t>
  </si>
  <si>
    <t>13902701</t>
  </si>
  <si>
    <t>13903501</t>
  </si>
  <si>
    <t>13904201</t>
  </si>
  <si>
    <t>13904203</t>
  </si>
  <si>
    <t>2026/SPC/N/R/S/00163</t>
  </si>
  <si>
    <t>22200201</t>
  </si>
  <si>
    <t>22200202</t>
  </si>
  <si>
    <t>22200301</t>
  </si>
  <si>
    <t>22200302</t>
  </si>
  <si>
    <t>22200303</t>
  </si>
  <si>
    <t>22200401</t>
  </si>
  <si>
    <t>22200701</t>
  </si>
  <si>
    <t>22200702</t>
  </si>
  <si>
    <t>22200703</t>
  </si>
  <si>
    <t>22200704</t>
  </si>
  <si>
    <t>22200801</t>
  </si>
  <si>
    <t>2026/SPC/N/R/S/00174</t>
  </si>
  <si>
    <t>22100001</t>
  </si>
  <si>
    <t>22100701</t>
  </si>
  <si>
    <t>22100702</t>
  </si>
  <si>
    <t>22100703</t>
  </si>
  <si>
    <t>22101701</t>
  </si>
  <si>
    <t>22101901</t>
  </si>
  <si>
    <t>2026/SPC/N/R/S/00197</t>
  </si>
  <si>
    <t>18200401</t>
  </si>
  <si>
    <t>18200601</t>
  </si>
  <si>
    <t>2026/SPC/N/R/S/00205</t>
  </si>
  <si>
    <t>18103101</t>
  </si>
  <si>
    <t>18103102</t>
  </si>
  <si>
    <t>18103104</t>
  </si>
  <si>
    <t>18103105</t>
  </si>
  <si>
    <t>18103107</t>
  </si>
  <si>
    <t>18103110</t>
  </si>
  <si>
    <t>18103111</t>
  </si>
  <si>
    <t>18103113</t>
  </si>
  <si>
    <t>18103114</t>
  </si>
  <si>
    <t>18103115</t>
  </si>
  <si>
    <t>18103202</t>
  </si>
  <si>
    <t>18103205</t>
  </si>
  <si>
    <t>18103601</t>
  </si>
  <si>
    <t>2026/SPC/N/R/S/00169</t>
  </si>
  <si>
    <t>15300004</t>
  </si>
  <si>
    <t>15301501</t>
  </si>
  <si>
    <t>15302001</t>
  </si>
  <si>
    <t>15302002</t>
  </si>
  <si>
    <t>15303001</t>
  </si>
  <si>
    <t>15303002</t>
  </si>
  <si>
    <t>15303003</t>
  </si>
  <si>
    <t>15303005</t>
  </si>
  <si>
    <t>15303006</t>
  </si>
  <si>
    <t>15303007</t>
  </si>
  <si>
    <t>15303503</t>
  </si>
  <si>
    <t>2026/SPC/N/R/S/00171</t>
  </si>
  <si>
    <t>15310301</t>
  </si>
  <si>
    <t>15313504</t>
  </si>
  <si>
    <t>15314002</t>
  </si>
  <si>
    <t>15314006</t>
  </si>
  <si>
    <t>15314007</t>
  </si>
  <si>
    <t>15314008</t>
  </si>
  <si>
    <t>15315502</t>
  </si>
  <si>
    <t>15315504</t>
  </si>
  <si>
    <t>15315602</t>
  </si>
  <si>
    <t>15319601</t>
  </si>
  <si>
    <t>15320001</t>
  </si>
  <si>
    <t>2026/SPC/N/R/S/00190</t>
  </si>
  <si>
    <t>21000201</t>
  </si>
  <si>
    <t>21001002</t>
  </si>
  <si>
    <t>21001003</t>
  </si>
  <si>
    <t>21001004</t>
  </si>
  <si>
    <t>21001101</t>
  </si>
  <si>
    <t>21001102</t>
  </si>
  <si>
    <t>21001103</t>
  </si>
  <si>
    <t>21001501</t>
  </si>
  <si>
    <t>21001505</t>
  </si>
  <si>
    <t>21001510</t>
  </si>
  <si>
    <t>21001513</t>
  </si>
  <si>
    <t>21001514</t>
  </si>
  <si>
    <t>21001517</t>
  </si>
  <si>
    <t>21001518</t>
  </si>
  <si>
    <t>21001601</t>
  </si>
  <si>
    <t>21001602</t>
  </si>
  <si>
    <t>21001605</t>
  </si>
  <si>
    <t>21001701</t>
  </si>
  <si>
    <t>21001703</t>
  </si>
  <si>
    <t>21001803</t>
  </si>
  <si>
    <t>21001804</t>
  </si>
  <si>
    <t>21001805</t>
  </si>
  <si>
    <t>21001806</t>
  </si>
  <si>
    <t>21001807</t>
  </si>
  <si>
    <t>21001808</t>
  </si>
  <si>
    <t>21001809</t>
  </si>
  <si>
    <t>2026/SPC/N/R/S/00191</t>
  </si>
  <si>
    <t>21002601</t>
  </si>
  <si>
    <t>21002602</t>
  </si>
  <si>
    <t>21002603</t>
  </si>
  <si>
    <t>21002701</t>
  </si>
  <si>
    <t>21002702</t>
  </si>
  <si>
    <t>21003303</t>
  </si>
  <si>
    <t>21003304</t>
  </si>
  <si>
    <t>21003401</t>
  </si>
  <si>
    <t>21003501</t>
  </si>
  <si>
    <t>21003502</t>
  </si>
  <si>
    <t>21003601</t>
  </si>
  <si>
    <t>21003602</t>
  </si>
  <si>
    <t>21003603</t>
  </si>
  <si>
    <t>21003604</t>
  </si>
  <si>
    <t>2026/SPC/N/R/S/00192</t>
  </si>
  <si>
    <t>21003701</t>
  </si>
  <si>
    <t>21003702</t>
  </si>
  <si>
    <t>21003802</t>
  </si>
  <si>
    <t>21003901</t>
  </si>
  <si>
    <t>21004100</t>
  </si>
  <si>
    <t>21004101</t>
  </si>
  <si>
    <t>21004102</t>
  </si>
  <si>
    <t>21004201</t>
  </si>
  <si>
    <t>21004301</t>
  </si>
  <si>
    <t>21004302</t>
  </si>
  <si>
    <t>21004401</t>
  </si>
  <si>
    <t>21004501</t>
  </si>
  <si>
    <t>21004502</t>
  </si>
  <si>
    <t>21004701</t>
  </si>
  <si>
    <t>21004702</t>
  </si>
  <si>
    <t>21050102</t>
  </si>
  <si>
    <t>2026/SPC/N/R/S/00201</t>
  </si>
  <si>
    <t>18001101</t>
  </si>
  <si>
    <t>18001102</t>
  </si>
  <si>
    <t>18001402</t>
  </si>
  <si>
    <t>18001504</t>
  </si>
  <si>
    <t>18002203</t>
  </si>
  <si>
    <t>18002204</t>
  </si>
  <si>
    <t>18003202</t>
  </si>
  <si>
    <t>18003307</t>
  </si>
  <si>
    <t>18003604</t>
  </si>
  <si>
    <t>2026/SPC/N/R/S/00198</t>
  </si>
  <si>
    <t>18000104</t>
  </si>
  <si>
    <t>18000107</t>
  </si>
  <si>
    <t>18000112</t>
  </si>
  <si>
    <t>18000201</t>
  </si>
  <si>
    <t>18000202</t>
  </si>
  <si>
    <t>18000205</t>
  </si>
  <si>
    <t>18000404</t>
  </si>
  <si>
    <t>18000603</t>
  </si>
  <si>
    <t>18000902</t>
  </si>
  <si>
    <t>2026/SPC/N/R/S/00203</t>
  </si>
  <si>
    <t>18100503</t>
  </si>
  <si>
    <t>18101114</t>
  </si>
  <si>
    <t>18101115</t>
  </si>
  <si>
    <t>18101117</t>
  </si>
  <si>
    <t>18101213</t>
  </si>
  <si>
    <t>18101313</t>
  </si>
  <si>
    <t>18101315</t>
  </si>
  <si>
    <t>18101702</t>
  </si>
  <si>
    <t>18101703</t>
  </si>
  <si>
    <t>18102404</t>
  </si>
  <si>
    <t>18102405</t>
  </si>
  <si>
    <t>18102601</t>
  </si>
  <si>
    <t>18102801</t>
  </si>
  <si>
    <t>18102803</t>
  </si>
  <si>
    <t>2026/SPC/N/R/S/00199</t>
  </si>
  <si>
    <t>20700101</t>
  </si>
  <si>
    <t>20700201</t>
  </si>
  <si>
    <t>20700401</t>
  </si>
  <si>
    <t>20700402</t>
  </si>
  <si>
    <t>20700501</t>
  </si>
  <si>
    <t>20700502</t>
  </si>
  <si>
    <t>20700601</t>
  </si>
  <si>
    <t>20700902</t>
  </si>
  <si>
    <t>20701302</t>
  </si>
  <si>
    <t>20703701</t>
  </si>
  <si>
    <t>20703702</t>
  </si>
  <si>
    <t>20703801</t>
  </si>
  <si>
    <t>2026/SPC/N/R/S/00170</t>
  </si>
  <si>
    <t>15304001</t>
  </si>
  <si>
    <t>15304002</t>
  </si>
  <si>
    <t>15304101</t>
  </si>
  <si>
    <t>15304502</t>
  </si>
  <si>
    <t>15305003</t>
  </si>
  <si>
    <t>15305004</t>
  </si>
  <si>
    <t>15306501</t>
  </si>
  <si>
    <t>15307002</t>
  </si>
  <si>
    <t>15307003</t>
  </si>
  <si>
    <t>15307402</t>
  </si>
  <si>
    <t>15307510</t>
  </si>
  <si>
    <t>15307511</t>
  </si>
  <si>
    <t>15307514</t>
  </si>
  <si>
    <t>15307515</t>
  </si>
  <si>
    <t>15307601</t>
  </si>
  <si>
    <t>15307602</t>
  </si>
  <si>
    <t>15307604</t>
  </si>
  <si>
    <t>15307607</t>
  </si>
  <si>
    <t>15307608</t>
  </si>
  <si>
    <t>15308002</t>
  </si>
  <si>
    <t>15308201</t>
  </si>
  <si>
    <t>2026/SPC/N/R/S/00155</t>
  </si>
  <si>
    <t>12503300</t>
  </si>
  <si>
    <t>12503400</t>
  </si>
  <si>
    <t>12503401</t>
  </si>
  <si>
    <t>12503402</t>
  </si>
  <si>
    <t>12503403</t>
  </si>
  <si>
    <t>12503405</t>
  </si>
  <si>
    <t>12503409</t>
  </si>
  <si>
    <t>12503600</t>
  </si>
  <si>
    <t>12503601</t>
  </si>
  <si>
    <t>12503700</t>
  </si>
  <si>
    <t>12503701</t>
  </si>
  <si>
    <t>12503800</t>
  </si>
  <si>
    <t>12504301</t>
  </si>
  <si>
    <t>2026/SPC/N/R/S/00154</t>
  </si>
  <si>
    <t>12500107</t>
  </si>
  <si>
    <t>12500108</t>
  </si>
  <si>
    <t>12500201</t>
  </si>
  <si>
    <t>12500202</t>
  </si>
  <si>
    <t>12500301</t>
  </si>
  <si>
    <t>12500801</t>
  </si>
  <si>
    <t>12500900</t>
  </si>
  <si>
    <t>12501005</t>
  </si>
  <si>
    <t>12501204</t>
  </si>
  <si>
    <t>12501205</t>
  </si>
  <si>
    <t>12501206</t>
  </si>
  <si>
    <t>12501221</t>
  </si>
  <si>
    <t>12501222</t>
  </si>
  <si>
    <t>12501401</t>
  </si>
  <si>
    <t>12501403</t>
  </si>
  <si>
    <t>12501601</t>
  </si>
  <si>
    <t>12501602</t>
  </si>
  <si>
    <t>12501702</t>
  </si>
  <si>
    <t>12501703</t>
  </si>
  <si>
    <t>12502002</t>
  </si>
  <si>
    <t>12502201</t>
  </si>
  <si>
    <t>12502403</t>
  </si>
  <si>
    <t>12502501</t>
  </si>
  <si>
    <t>12503001</t>
  </si>
  <si>
    <t>12503002</t>
  </si>
  <si>
    <t>12503101</t>
  </si>
  <si>
    <t>12503107</t>
  </si>
  <si>
    <t>2026/SPC/N/R/S/00149</t>
  </si>
  <si>
    <t>12100101</t>
  </si>
  <si>
    <t>12100102</t>
  </si>
  <si>
    <t>12100105</t>
  </si>
  <si>
    <t>12100303</t>
  </si>
  <si>
    <t>12100304</t>
  </si>
  <si>
    <t>12100404</t>
  </si>
  <si>
    <t>12100405</t>
  </si>
  <si>
    <t>12100406</t>
  </si>
  <si>
    <t>12101002</t>
  </si>
  <si>
    <t>12101003</t>
  </si>
  <si>
    <t>12101101</t>
  </si>
  <si>
    <t>2026/SPC/N/R/S/00150</t>
  </si>
  <si>
    <t>12200203</t>
  </si>
  <si>
    <t>12200207</t>
  </si>
  <si>
    <t>2026/SPC/N/R/S/00248</t>
  </si>
  <si>
    <t>12000101</t>
  </si>
  <si>
    <t>12000301</t>
  </si>
  <si>
    <t>12000401</t>
  </si>
  <si>
    <t>12000402</t>
  </si>
  <si>
    <t>12000701</t>
  </si>
  <si>
    <t>2026/SPC/N/R/S/00239</t>
  </si>
  <si>
    <t>10500701</t>
  </si>
  <si>
    <t>10500703</t>
  </si>
  <si>
    <t>10500704</t>
  </si>
  <si>
    <t>10500805</t>
  </si>
  <si>
    <t>10500812</t>
  </si>
  <si>
    <t>10500900</t>
  </si>
  <si>
    <t>10500901</t>
  </si>
  <si>
    <t>10500914</t>
  </si>
  <si>
    <t>10500920</t>
  </si>
  <si>
    <t>10500921</t>
  </si>
  <si>
    <t>10500922</t>
  </si>
  <si>
    <t>10501204</t>
  </si>
  <si>
    <t>2026/SPC/N/R/S/00245</t>
  </si>
  <si>
    <t>13007017</t>
  </si>
  <si>
    <t>13007018</t>
  </si>
  <si>
    <t>13007019</t>
  </si>
  <si>
    <t>13007020</t>
  </si>
  <si>
    <t>13007021</t>
  </si>
  <si>
    <t>13007022</t>
  </si>
  <si>
    <t>13007023</t>
  </si>
  <si>
    <t>13007024</t>
  </si>
  <si>
    <t>13007025</t>
  </si>
  <si>
    <t>13007026</t>
  </si>
  <si>
    <t>13007027</t>
  </si>
  <si>
    <t>13007028</t>
  </si>
  <si>
    <t>13007029</t>
  </si>
  <si>
    <t>13007030</t>
  </si>
  <si>
    <t>13007031</t>
  </si>
  <si>
    <t>13007032</t>
  </si>
  <si>
    <t>13007033</t>
  </si>
  <si>
    <t>13007034</t>
  </si>
  <si>
    <t>13007035</t>
  </si>
  <si>
    <t>13007036</t>
  </si>
  <si>
    <t>13007037</t>
  </si>
  <si>
    <t>2026/SPC/N/R/S/00270</t>
  </si>
  <si>
    <t>10100101</t>
  </si>
  <si>
    <t>10100804</t>
  </si>
  <si>
    <t>10100903</t>
  </si>
  <si>
    <t>10101206</t>
  </si>
  <si>
    <t>2026/SPC/N/R/S/00241</t>
  </si>
  <si>
    <t>10500603</t>
  </si>
  <si>
    <t>10500609</t>
  </si>
  <si>
    <t>2026/SPC/N/R/S/00265</t>
  </si>
  <si>
    <t>10100301</t>
  </si>
  <si>
    <t>10100501</t>
  </si>
  <si>
    <t>10100805</t>
  </si>
  <si>
    <t>10100806</t>
  </si>
  <si>
    <t>10100809</t>
  </si>
  <si>
    <t>10100850</t>
  </si>
  <si>
    <t>10100950</t>
  </si>
  <si>
    <t>10101003</t>
  </si>
  <si>
    <t>10101101</t>
  </si>
  <si>
    <t>10101102</t>
  </si>
  <si>
    <t>2026/SPC/N/R/S/00285</t>
  </si>
  <si>
    <t>10600302</t>
  </si>
  <si>
    <t>10600502</t>
  </si>
  <si>
    <t>10600602</t>
  </si>
  <si>
    <t>10600604</t>
  </si>
  <si>
    <t>10600605</t>
  </si>
  <si>
    <t>10600606</t>
  </si>
  <si>
    <t>2026/SPC/N/R/S/00286</t>
  </si>
  <si>
    <t>10600708</t>
  </si>
  <si>
    <t>10600712</t>
  </si>
  <si>
    <t>10600713</t>
  </si>
  <si>
    <t>10600807</t>
  </si>
  <si>
    <t>10600815</t>
  </si>
  <si>
    <t>10600905</t>
  </si>
  <si>
    <t>10600908</t>
  </si>
  <si>
    <t>10600909</t>
  </si>
  <si>
    <t>10600915</t>
  </si>
  <si>
    <t>10600916</t>
  </si>
  <si>
    <t>2026/SPC/N/R/S/00287</t>
  </si>
  <si>
    <t>10600811</t>
  </si>
  <si>
    <t>10601101</t>
  </si>
  <si>
    <t>2026/SPC/N/R/S/00300</t>
  </si>
  <si>
    <t>11101004</t>
  </si>
  <si>
    <t>11101005</t>
  </si>
  <si>
    <t>11104201</t>
  </si>
  <si>
    <t>11104301</t>
  </si>
  <si>
    <t>2026/SPC/N/R/S/00273</t>
  </si>
  <si>
    <t>10400002</t>
  </si>
  <si>
    <t>10400003</t>
  </si>
  <si>
    <t>2026/SPC/N/R/S/00272</t>
  </si>
  <si>
    <t>10400101</t>
  </si>
  <si>
    <t>10400201</t>
  </si>
  <si>
    <t>10400605</t>
  </si>
  <si>
    <t>2026/SPC/N/R/S/00281</t>
  </si>
  <si>
    <t>11410001</t>
  </si>
  <si>
    <t>11410002</t>
  </si>
  <si>
    <t>11410003</t>
  </si>
  <si>
    <t>11410004</t>
  </si>
  <si>
    <t>2026/SPC/N/R/S/00276</t>
  </si>
  <si>
    <t>10400606</t>
  </si>
  <si>
    <t>10400802</t>
  </si>
  <si>
    <t>10400904</t>
  </si>
  <si>
    <t>10401203</t>
  </si>
  <si>
    <t>2026/SPC/N/R/S/00282</t>
  </si>
  <si>
    <t>18600201</t>
  </si>
  <si>
    <t>18600202</t>
  </si>
  <si>
    <t>18600404</t>
  </si>
  <si>
    <t>18600407</t>
  </si>
  <si>
    <t>18600502</t>
  </si>
  <si>
    <t>18600504</t>
  </si>
  <si>
    <t>18600604</t>
  </si>
  <si>
    <t>18600801</t>
  </si>
  <si>
    <t>18600804</t>
  </si>
  <si>
    <t>18601007</t>
  </si>
  <si>
    <t>18601010</t>
  </si>
  <si>
    <t>18601011</t>
  </si>
  <si>
    <t>18601012</t>
  </si>
  <si>
    <t>18601013</t>
  </si>
  <si>
    <t>18601016</t>
  </si>
  <si>
    <t>18601202</t>
  </si>
  <si>
    <t>18601303</t>
  </si>
  <si>
    <t>18601305</t>
  </si>
  <si>
    <t>18603101</t>
  </si>
  <si>
    <t>2026/SPC/N/R/S/00307</t>
  </si>
  <si>
    <t>18401601</t>
  </si>
  <si>
    <t>18401606</t>
  </si>
  <si>
    <t>18405001</t>
  </si>
  <si>
    <t>18405002</t>
  </si>
  <si>
    <t>18406301</t>
  </si>
  <si>
    <t>2026/SPC/N/R/S/00302</t>
  </si>
  <si>
    <t>14101401</t>
  </si>
  <si>
    <t>14101701</t>
  </si>
  <si>
    <t>14101702</t>
  </si>
  <si>
    <t>14102401</t>
  </si>
  <si>
    <t>14102402</t>
  </si>
  <si>
    <t>14102404</t>
  </si>
  <si>
    <t>14102405</t>
  </si>
  <si>
    <t>14104306</t>
  </si>
  <si>
    <t>14104400</t>
  </si>
  <si>
    <t>14104500</t>
  </si>
  <si>
    <t>14104600</t>
  </si>
  <si>
    <t>14104700</t>
  </si>
  <si>
    <t>14104701</t>
  </si>
  <si>
    <t>14104901</t>
  </si>
  <si>
    <t>14104902</t>
  </si>
  <si>
    <t>14104903</t>
  </si>
  <si>
    <t>14105101</t>
  </si>
  <si>
    <t>14105102</t>
  </si>
  <si>
    <t>14105201</t>
  </si>
  <si>
    <t>2026/SPC/N/R/S/00244</t>
  </si>
  <si>
    <t>12800502</t>
  </si>
  <si>
    <t>12800503</t>
  </si>
  <si>
    <t>12800701</t>
  </si>
  <si>
    <t>12800703</t>
  </si>
  <si>
    <t>12803001</t>
  </si>
  <si>
    <t>12803103</t>
  </si>
  <si>
    <t>12803105</t>
  </si>
  <si>
    <t>12803502</t>
  </si>
  <si>
    <t>12804000</t>
  </si>
  <si>
    <t>2026/SPC/N/R/S/00306</t>
  </si>
  <si>
    <t>18506401</t>
  </si>
  <si>
    <t>2026/SPC/N/R/S/00269</t>
  </si>
  <si>
    <t>12904701</t>
  </si>
  <si>
    <t>2026/SPC/N/R/S/00304</t>
  </si>
  <si>
    <t>14103001</t>
  </si>
  <si>
    <t>14103101</t>
  </si>
  <si>
    <t>14103102</t>
  </si>
  <si>
    <t>14103403</t>
  </si>
  <si>
    <t>14103404</t>
  </si>
  <si>
    <t>14103502</t>
  </si>
  <si>
    <t>14103804</t>
  </si>
  <si>
    <t>14103902</t>
  </si>
  <si>
    <t>2026/SPC/N/R/S/00233</t>
  </si>
  <si>
    <t>13528901</t>
  </si>
  <si>
    <t>13529100</t>
  </si>
  <si>
    <t>2026/SPC/N/R/S/00250</t>
  </si>
  <si>
    <t>13650002</t>
  </si>
  <si>
    <t>2026/SPC/N/R/S/00301</t>
  </si>
  <si>
    <t>14100906</t>
  </si>
  <si>
    <t>14100907</t>
  </si>
  <si>
    <t>14100908</t>
  </si>
  <si>
    <t>14100912</t>
  </si>
  <si>
    <t>14100915</t>
  </si>
  <si>
    <t>14101001</t>
  </si>
  <si>
    <t>14101008</t>
  </si>
  <si>
    <t>14101009</t>
  </si>
  <si>
    <t>14101011</t>
  </si>
  <si>
    <t>14101012</t>
  </si>
  <si>
    <t>14101013</t>
  </si>
  <si>
    <t>14101014</t>
  </si>
  <si>
    <t>14101015</t>
  </si>
  <si>
    <t>14101204</t>
  </si>
  <si>
    <t>14101214</t>
  </si>
  <si>
    <t>14101301</t>
  </si>
  <si>
    <t>2026/SPC/N/R/S/00305</t>
  </si>
  <si>
    <t>18100502</t>
  </si>
  <si>
    <t>2026/SPC/N/R/S/00358</t>
  </si>
  <si>
    <t>13003904</t>
  </si>
  <si>
    <t>13003905</t>
  </si>
  <si>
    <t>13003906</t>
  </si>
  <si>
    <t>13003907</t>
  </si>
  <si>
    <t>13004002</t>
  </si>
  <si>
    <t>2026/SPC/N/R/S/00355</t>
  </si>
  <si>
    <t>13000201</t>
  </si>
  <si>
    <t>13002301</t>
  </si>
  <si>
    <t>13002302</t>
  </si>
  <si>
    <t>13002303</t>
  </si>
  <si>
    <t>13002503</t>
  </si>
  <si>
    <t>13002505</t>
  </si>
  <si>
    <t>13003102</t>
  </si>
  <si>
    <t>2026/SPC/N/R/S/00366</t>
  </si>
  <si>
    <t>14300803</t>
  </si>
  <si>
    <t>2026/SPC/N/R/S/00353</t>
  </si>
  <si>
    <t>13103201</t>
  </si>
  <si>
    <t>2026/SPC/N/R/S/00363</t>
  </si>
  <si>
    <t>13004201</t>
  </si>
  <si>
    <t>13004202</t>
  </si>
  <si>
    <t>2026/SPC/N/R/S/00360</t>
  </si>
  <si>
    <t>13004101</t>
  </si>
  <si>
    <t>13004102</t>
  </si>
  <si>
    <t>13004103</t>
  </si>
  <si>
    <t>2026/SPC/N/R/S/00364</t>
  </si>
  <si>
    <t>13003901</t>
  </si>
  <si>
    <t>13003902</t>
  </si>
  <si>
    <t>13003903</t>
  </si>
  <si>
    <t>13004207</t>
  </si>
  <si>
    <t>13004306</t>
  </si>
  <si>
    <t>13004402</t>
  </si>
  <si>
    <t>13004501</t>
  </si>
  <si>
    <t>13004901</t>
  </si>
  <si>
    <t>13010001</t>
  </si>
  <si>
    <t>13010002</t>
  </si>
  <si>
    <t>13015002</t>
  </si>
  <si>
    <t>13015401</t>
  </si>
  <si>
    <t>2026/SPC/N/R/S/00333</t>
  </si>
  <si>
    <t>28000100</t>
  </si>
  <si>
    <t>28000200</t>
  </si>
  <si>
    <t>28000201</t>
  </si>
  <si>
    <t>28000300</t>
  </si>
  <si>
    <t>28000301</t>
  </si>
  <si>
    <t>28000302</t>
  </si>
  <si>
    <t>28000303</t>
  </si>
  <si>
    <t>28000304</t>
  </si>
  <si>
    <t>28000401</t>
  </si>
  <si>
    <t>28000402</t>
  </si>
  <si>
    <t>28000403</t>
  </si>
  <si>
    <t>28000404</t>
  </si>
  <si>
    <t>28000405</t>
  </si>
  <si>
    <t>28000406</t>
  </si>
  <si>
    <t>28000407</t>
  </si>
  <si>
    <t>28000408</t>
  </si>
  <si>
    <t>28000500</t>
  </si>
  <si>
    <t>28000501</t>
  </si>
  <si>
    <t>28000502</t>
  </si>
  <si>
    <t>28000600</t>
  </si>
  <si>
    <t>28000601</t>
  </si>
  <si>
    <t>28000602</t>
  </si>
  <si>
    <t>28000800</t>
  </si>
  <si>
    <t>28000801</t>
  </si>
  <si>
    <t>28001000</t>
  </si>
  <si>
    <t>28001101</t>
  </si>
  <si>
    <t>28001201</t>
  </si>
  <si>
    <t>28001301</t>
  </si>
  <si>
    <t>28001401</t>
  </si>
  <si>
    <t>2026/SPC/N/R/S/00334</t>
  </si>
  <si>
    <t>28100105</t>
  </si>
  <si>
    <t>28100106</t>
  </si>
  <si>
    <t>28100201</t>
  </si>
  <si>
    <t>28100204</t>
  </si>
  <si>
    <t>28100205</t>
  </si>
  <si>
    <t>28100206</t>
  </si>
  <si>
    <t>28100207</t>
  </si>
  <si>
    <t>28100208</t>
  </si>
  <si>
    <t>28100211</t>
  </si>
  <si>
    <t>28100212</t>
  </si>
  <si>
    <t>28100213</t>
  </si>
  <si>
    <t>28100303</t>
  </si>
  <si>
    <t>28100304</t>
  </si>
  <si>
    <t>28100305</t>
  </si>
  <si>
    <t>28100407</t>
  </si>
  <si>
    <t>28100505</t>
  </si>
  <si>
    <t>2026/SPC/N/R/S/00336</t>
  </si>
  <si>
    <t>28300202</t>
  </si>
  <si>
    <t>28300401</t>
  </si>
  <si>
    <t>28300402</t>
  </si>
  <si>
    <t>28300403</t>
  </si>
  <si>
    <t>28300501</t>
  </si>
  <si>
    <t>28300502</t>
  </si>
  <si>
    <t>28300601</t>
  </si>
  <si>
    <t>28300701</t>
  </si>
  <si>
    <t>28300702</t>
  </si>
  <si>
    <t>28300704</t>
  </si>
  <si>
    <t>28300705</t>
  </si>
  <si>
    <t>28300707</t>
  </si>
  <si>
    <t>28300708</t>
  </si>
  <si>
    <t>28300903</t>
  </si>
  <si>
    <t>28301002</t>
  </si>
  <si>
    <t>28301005</t>
  </si>
  <si>
    <t>28301007</t>
  </si>
  <si>
    <t>28301010</t>
  </si>
  <si>
    <t>28301101</t>
  </si>
  <si>
    <t>28301102</t>
  </si>
  <si>
    <t>28301301</t>
  </si>
  <si>
    <t>28301501</t>
  </si>
  <si>
    <t>28301502</t>
  </si>
  <si>
    <t>28302101</t>
  </si>
  <si>
    <t>28302105</t>
  </si>
  <si>
    <t>28302801</t>
  </si>
  <si>
    <t>28302802</t>
  </si>
  <si>
    <t>28302804</t>
  </si>
  <si>
    <t>28302805</t>
  </si>
  <si>
    <t>28302807</t>
  </si>
  <si>
    <t>28303002</t>
  </si>
  <si>
    <t>28303601</t>
  </si>
  <si>
    <t>2026/SPC/N/R/S/00341</t>
  </si>
  <si>
    <t>15400001</t>
  </si>
  <si>
    <t>15400002</t>
  </si>
  <si>
    <t>15400003</t>
  </si>
  <si>
    <t>15400101</t>
  </si>
  <si>
    <t>15400102</t>
  </si>
  <si>
    <t>15400202</t>
  </si>
  <si>
    <t>15400203</t>
  </si>
  <si>
    <t>15400301</t>
  </si>
  <si>
    <t>15400401</t>
  </si>
  <si>
    <t>2026/SPC/N/R/S/00344</t>
  </si>
  <si>
    <t>28401312</t>
  </si>
  <si>
    <t>28401313</t>
  </si>
  <si>
    <t>28401314</t>
  </si>
  <si>
    <t>28403201</t>
  </si>
  <si>
    <t>2026/SPC/N/R/S/00340</t>
  </si>
  <si>
    <t>28200102</t>
  </si>
  <si>
    <t>28200105</t>
  </si>
  <si>
    <t>28200109</t>
  </si>
  <si>
    <t>28200201</t>
  </si>
  <si>
    <t>28200203</t>
  </si>
  <si>
    <t>28200204</t>
  </si>
  <si>
    <t>28200205</t>
  </si>
  <si>
    <t>28200303</t>
  </si>
  <si>
    <t>28200501</t>
  </si>
  <si>
    <t>28200503</t>
  </si>
  <si>
    <t>28200504</t>
  </si>
  <si>
    <t>28200601</t>
  </si>
  <si>
    <t>28200701</t>
  </si>
  <si>
    <t>28200801</t>
  </si>
  <si>
    <t>28202001</t>
  </si>
  <si>
    <t>28202002</t>
  </si>
  <si>
    <t>28202003</t>
  </si>
  <si>
    <t>28202004</t>
  </si>
  <si>
    <t>28202005</t>
  </si>
  <si>
    <t>28202006</t>
  </si>
  <si>
    <t>28202020</t>
  </si>
  <si>
    <t>28202101</t>
  </si>
  <si>
    <t>28202102</t>
  </si>
  <si>
    <t>28202103</t>
  </si>
  <si>
    <t>28202104</t>
  </si>
  <si>
    <t>28202105</t>
  </si>
  <si>
    <t>28202106</t>
  </si>
  <si>
    <t>28202202</t>
  </si>
  <si>
    <t>28202203</t>
  </si>
  <si>
    <t>28202220</t>
  </si>
  <si>
    <t>2026/SPC/N/R/S/00342</t>
  </si>
  <si>
    <t>15400501</t>
  </si>
  <si>
    <t>15400502</t>
  </si>
  <si>
    <t>15400503</t>
  </si>
  <si>
    <t>15400504</t>
  </si>
  <si>
    <t>15400601</t>
  </si>
  <si>
    <t>15401201</t>
  </si>
  <si>
    <t>15401301</t>
  </si>
  <si>
    <t>15401303</t>
  </si>
  <si>
    <t>15401304</t>
  </si>
  <si>
    <t>15401501</t>
  </si>
  <si>
    <t>2026/SPC/N/R/S/00346</t>
  </si>
  <si>
    <t>28501601</t>
  </si>
  <si>
    <t>28501602</t>
  </si>
  <si>
    <t>28501702</t>
  </si>
  <si>
    <t>28501703</t>
  </si>
  <si>
    <t>28501704</t>
  </si>
  <si>
    <t>28501801</t>
  </si>
  <si>
    <t>28501802</t>
  </si>
  <si>
    <t>28501803</t>
  </si>
  <si>
    <t>28501804</t>
  </si>
  <si>
    <t>28502503</t>
  </si>
  <si>
    <t>28502504</t>
  </si>
  <si>
    <t>28502701</t>
  </si>
  <si>
    <t>28502801</t>
  </si>
  <si>
    <t>28502802</t>
  </si>
  <si>
    <t>28503001</t>
  </si>
  <si>
    <t>28503101</t>
  </si>
  <si>
    <t>28503201</t>
  </si>
  <si>
    <t>28503202</t>
  </si>
  <si>
    <t>28503203</t>
  </si>
  <si>
    <t>28503204</t>
  </si>
  <si>
    <t>28503205</t>
  </si>
  <si>
    <t>28503206</t>
  </si>
  <si>
    <t>28503301</t>
  </si>
  <si>
    <t>28503401</t>
  </si>
  <si>
    <t>28503402</t>
  </si>
  <si>
    <t>28503403</t>
  </si>
  <si>
    <t>28503501</t>
  </si>
  <si>
    <t>28503601</t>
  </si>
  <si>
    <t>28503602</t>
  </si>
  <si>
    <t>28503701</t>
  </si>
  <si>
    <t>28503702</t>
  </si>
  <si>
    <t>28503801</t>
  </si>
  <si>
    <t>28503802</t>
  </si>
  <si>
    <t>28503901</t>
  </si>
  <si>
    <t>28503902</t>
  </si>
  <si>
    <t>28505101</t>
  </si>
  <si>
    <t>2026/SPC/N/R/S/00347</t>
  </si>
  <si>
    <t>18300303</t>
  </si>
  <si>
    <t>18300501</t>
  </si>
  <si>
    <t>18300701</t>
  </si>
  <si>
    <t>18300901</t>
  </si>
  <si>
    <t>18300902</t>
  </si>
  <si>
    <t>18301604</t>
  </si>
  <si>
    <t>18301605</t>
  </si>
  <si>
    <t>18301901</t>
  </si>
  <si>
    <t>18301910</t>
  </si>
  <si>
    <t>2026/SPC/N/R/S/00331</t>
  </si>
  <si>
    <t>22700001</t>
  </si>
  <si>
    <t>22700101</t>
  </si>
  <si>
    <t>22700501</t>
  </si>
  <si>
    <t>22700601</t>
  </si>
  <si>
    <t>2026/SPC/N/R/S/00294</t>
  </si>
  <si>
    <t>10000704</t>
  </si>
  <si>
    <t>10000706</t>
  </si>
  <si>
    <t>10000803</t>
  </si>
  <si>
    <t>10000806</t>
  </si>
  <si>
    <t>10000807</t>
  </si>
  <si>
    <t>10000811</t>
  </si>
  <si>
    <t>10000812</t>
  </si>
  <si>
    <t>10000901</t>
  </si>
  <si>
    <t>10000902</t>
  </si>
  <si>
    <t>2026/SPC/N/R/S/00354</t>
  </si>
  <si>
    <t>21700101</t>
  </si>
  <si>
    <t>21700201</t>
  </si>
  <si>
    <t>21700205</t>
  </si>
  <si>
    <t>21700206</t>
  </si>
  <si>
    <t>21700207</t>
  </si>
  <si>
    <t>21700208</t>
  </si>
  <si>
    <t>21700209</t>
  </si>
  <si>
    <t>21700210</t>
  </si>
  <si>
    <t>21700212</t>
  </si>
  <si>
    <t>21700213</t>
  </si>
  <si>
    <t>21700214</t>
  </si>
  <si>
    <t>21700215</t>
  </si>
  <si>
    <t>21700216</t>
  </si>
  <si>
    <t>21700217</t>
  </si>
  <si>
    <t>21700218</t>
  </si>
  <si>
    <t>21700219</t>
  </si>
  <si>
    <t>21700220</t>
  </si>
  <si>
    <t>21700305</t>
  </si>
  <si>
    <t>21700306</t>
  </si>
  <si>
    <t>21700312</t>
  </si>
  <si>
    <t>21700313</t>
  </si>
  <si>
    <t>21700314</t>
  </si>
  <si>
    <t>21700315</t>
  </si>
  <si>
    <t>21700701</t>
  </si>
  <si>
    <t>21701007</t>
  </si>
  <si>
    <t>21701101</t>
  </si>
  <si>
    <t>21701201</t>
  </si>
  <si>
    <t>21701202</t>
  </si>
  <si>
    <t>21701203</t>
  </si>
  <si>
    <t>21701205</t>
  </si>
  <si>
    <t>21701206</t>
  </si>
  <si>
    <t>21701210</t>
  </si>
  <si>
    <t>21701212</t>
  </si>
  <si>
    <t>21701213</t>
  </si>
  <si>
    <t>21701216</t>
  </si>
  <si>
    <t>21701220</t>
  </si>
  <si>
    <t>21701303</t>
  </si>
  <si>
    <t>21701304</t>
  </si>
  <si>
    <t>21701501</t>
  </si>
  <si>
    <t>21702208</t>
  </si>
  <si>
    <t>21702302</t>
  </si>
  <si>
    <t>21702801</t>
  </si>
  <si>
    <t>21702802</t>
  </si>
  <si>
    <t>21702804</t>
  </si>
  <si>
    <t>21702903</t>
  </si>
  <si>
    <t>21702904</t>
  </si>
  <si>
    <t>21702905</t>
  </si>
  <si>
    <t>21702906</t>
  </si>
  <si>
    <t>21702907</t>
  </si>
  <si>
    <t>21702908</t>
  </si>
  <si>
    <t>21703110</t>
  </si>
  <si>
    <t>21703113</t>
  </si>
  <si>
    <t>21703400</t>
  </si>
  <si>
    <t>21703501</t>
  </si>
  <si>
    <t>21703502</t>
  </si>
  <si>
    <t>21703503</t>
  </si>
  <si>
    <t>21703508</t>
  </si>
  <si>
    <t>21703509</t>
  </si>
  <si>
    <t>21703510</t>
  </si>
  <si>
    <t>21703511</t>
  </si>
  <si>
    <t>21703512</t>
  </si>
  <si>
    <t>21703513</t>
  </si>
  <si>
    <t>21703514</t>
  </si>
  <si>
    <t>21703515</t>
  </si>
  <si>
    <t>21703516</t>
  </si>
  <si>
    <t>21703517</t>
  </si>
  <si>
    <t>21703518</t>
  </si>
  <si>
    <t>21703519</t>
  </si>
  <si>
    <t>21703520</t>
  </si>
  <si>
    <t>21703521</t>
  </si>
  <si>
    <t>21703522</t>
  </si>
  <si>
    <t>21703523</t>
  </si>
  <si>
    <t>21703601</t>
  </si>
  <si>
    <t>21703602</t>
  </si>
  <si>
    <t>21703603</t>
  </si>
  <si>
    <t>21703604</t>
  </si>
  <si>
    <t>21703605</t>
  </si>
  <si>
    <t>21703701</t>
  </si>
  <si>
    <t>21703702</t>
  </si>
  <si>
    <t>21703900</t>
  </si>
  <si>
    <t>21704003</t>
  </si>
  <si>
    <t>21704006</t>
  </si>
  <si>
    <t>21704009</t>
  </si>
  <si>
    <t>21704016</t>
  </si>
  <si>
    <t>21704101</t>
  </si>
  <si>
    <t>21704102</t>
  </si>
  <si>
    <t>21704103</t>
  </si>
  <si>
    <t>21704104</t>
  </si>
  <si>
    <t>21704105</t>
  </si>
  <si>
    <t>21704107</t>
  </si>
  <si>
    <t>21704108</t>
  </si>
  <si>
    <t>21704113</t>
  </si>
  <si>
    <t>21704116</t>
  </si>
  <si>
    <t>21704120</t>
  </si>
  <si>
    <t>21704121</t>
  </si>
  <si>
    <t>21704210</t>
  </si>
  <si>
    <t>2026/SPC/N/R/S/00357</t>
  </si>
  <si>
    <t>21704402</t>
  </si>
  <si>
    <t>21704403</t>
  </si>
  <si>
    <t>21704404</t>
  </si>
  <si>
    <t>21704405</t>
  </si>
  <si>
    <t>21704477</t>
  </si>
  <si>
    <t>21704484</t>
  </si>
  <si>
    <t>21704485</t>
  </si>
  <si>
    <t>21704502</t>
  </si>
  <si>
    <t>21704503</t>
  </si>
  <si>
    <t>21704504</t>
  </si>
  <si>
    <t>21704505</t>
  </si>
  <si>
    <t>21704605</t>
  </si>
  <si>
    <t>21704703</t>
  </si>
  <si>
    <t>21704801</t>
  </si>
  <si>
    <t>21705000</t>
  </si>
  <si>
    <t>21705001</t>
  </si>
  <si>
    <t>21705003</t>
  </si>
  <si>
    <t>21705301</t>
  </si>
  <si>
    <t>21705401</t>
  </si>
  <si>
    <t>21705402</t>
  </si>
  <si>
    <t>21705403</t>
  </si>
  <si>
    <t>21705404</t>
  </si>
  <si>
    <t>21705410</t>
  </si>
  <si>
    <t>21705411</t>
  </si>
  <si>
    <t>21705412</t>
  </si>
  <si>
    <t>21705413</t>
  </si>
  <si>
    <t>21705414</t>
  </si>
  <si>
    <t>21705503</t>
  </si>
  <si>
    <t>21705600</t>
  </si>
  <si>
    <t>21705704</t>
  </si>
  <si>
    <t>21705705</t>
  </si>
  <si>
    <t>21705801</t>
  </si>
  <si>
    <t>21705802</t>
  </si>
  <si>
    <t>21705900</t>
  </si>
  <si>
    <t>21705901</t>
  </si>
  <si>
    <t>21705902</t>
  </si>
  <si>
    <t>21705910</t>
  </si>
  <si>
    <t>21705911</t>
  </si>
  <si>
    <t>21705912</t>
  </si>
  <si>
    <t>21706003</t>
  </si>
  <si>
    <t>21706101</t>
  </si>
  <si>
    <t>21706300</t>
  </si>
  <si>
    <t>21706301</t>
  </si>
  <si>
    <t>21706302</t>
  </si>
  <si>
    <t>21706303</t>
  </si>
  <si>
    <t>21706304</t>
  </si>
  <si>
    <t>21706400</t>
  </si>
  <si>
    <t>21706502</t>
  </si>
  <si>
    <t>21706504</t>
  </si>
  <si>
    <t>21707205</t>
  </si>
  <si>
    <t>21707311</t>
  </si>
  <si>
    <t>21707312</t>
  </si>
  <si>
    <t>21707313</t>
  </si>
  <si>
    <t>21707314</t>
  </si>
  <si>
    <t>21707315</t>
  </si>
  <si>
    <t>21707316</t>
  </si>
  <si>
    <t>21707319</t>
  </si>
  <si>
    <t>21707320</t>
  </si>
  <si>
    <t>21707321</t>
  </si>
  <si>
    <t>21707412</t>
  </si>
  <si>
    <t>21707413</t>
  </si>
  <si>
    <t>21707414</t>
  </si>
  <si>
    <t>21707415</t>
  </si>
  <si>
    <t>21707501</t>
  </si>
  <si>
    <t>21707503</t>
  </si>
  <si>
    <t>21707504</t>
  </si>
  <si>
    <t>21708601</t>
  </si>
  <si>
    <t>21709000</t>
  </si>
  <si>
    <t>21709012</t>
  </si>
  <si>
    <t>21709022</t>
  </si>
  <si>
    <t>21709023</t>
  </si>
  <si>
    <t>21709033</t>
  </si>
  <si>
    <t>21709040</t>
  </si>
  <si>
    <t>21709101</t>
  </si>
  <si>
    <t>21709601</t>
  </si>
  <si>
    <t>21709602</t>
  </si>
  <si>
    <t>21709603</t>
  </si>
  <si>
    <t>21709604</t>
  </si>
  <si>
    <t>21710008</t>
  </si>
  <si>
    <t>21710201</t>
  </si>
  <si>
    <t>21710406</t>
  </si>
  <si>
    <t>21710407</t>
  </si>
  <si>
    <t>21710601</t>
  </si>
  <si>
    <t>21710602</t>
  </si>
  <si>
    <t>21710603</t>
  </si>
  <si>
    <t>21710604</t>
  </si>
  <si>
    <t>21710605</t>
  </si>
  <si>
    <t>2026/SPC/N/R/S/00291</t>
  </si>
  <si>
    <t>10000301</t>
  </si>
  <si>
    <t>10000302</t>
  </si>
  <si>
    <t>10000402</t>
  </si>
  <si>
    <t>10000403</t>
  </si>
  <si>
    <t>10000404</t>
  </si>
  <si>
    <t>10000501</t>
  </si>
  <si>
    <t>10000602</t>
  </si>
  <si>
    <t>10000703</t>
  </si>
  <si>
    <t>10001301</t>
  </si>
  <si>
    <t>10001401</t>
  </si>
  <si>
    <t>2026/SPC/N/R/S/00263</t>
  </si>
  <si>
    <t>14100301</t>
  </si>
  <si>
    <t>14100303</t>
  </si>
  <si>
    <t>14100305</t>
  </si>
  <si>
    <t>14100308</t>
  </si>
  <si>
    <t>14100310</t>
  </si>
  <si>
    <t>14100403</t>
  </si>
  <si>
    <t>14100501</t>
  </si>
  <si>
    <t>14100601</t>
  </si>
  <si>
    <t>2026/SPC/N/R/S/00227</t>
  </si>
  <si>
    <t>12400401</t>
  </si>
  <si>
    <t>12400801</t>
  </si>
  <si>
    <t>12401100</t>
  </si>
  <si>
    <t>12401204</t>
  </si>
  <si>
    <t>2026/SPC/N/R/S/00243</t>
  </si>
  <si>
    <t>13005021</t>
  </si>
  <si>
    <t>13005022</t>
  </si>
  <si>
    <t>13005023</t>
  </si>
  <si>
    <t>13005024</t>
  </si>
  <si>
    <t>13005025</t>
  </si>
  <si>
    <t>13005026</t>
  </si>
  <si>
    <t>13005027</t>
  </si>
  <si>
    <t>13005028</t>
  </si>
  <si>
    <t>13005030</t>
  </si>
  <si>
    <t>13005031</t>
  </si>
  <si>
    <t>13005032</t>
  </si>
  <si>
    <t>13005033</t>
  </si>
  <si>
    <t>13005034</t>
  </si>
  <si>
    <t>13005035</t>
  </si>
  <si>
    <t>13005036</t>
  </si>
  <si>
    <t>13005043</t>
  </si>
  <si>
    <t>13006015</t>
  </si>
  <si>
    <t>13006016</t>
  </si>
  <si>
    <t>13006017</t>
  </si>
  <si>
    <t>13006018</t>
  </si>
  <si>
    <t>13006019</t>
  </si>
  <si>
    <t>13006020</t>
  </si>
  <si>
    <t>13006021</t>
  </si>
  <si>
    <t>13006022</t>
  </si>
  <si>
    <t>13006023</t>
  </si>
  <si>
    <t>13006024</t>
  </si>
  <si>
    <t>13006035</t>
  </si>
  <si>
    <t>13006036</t>
  </si>
  <si>
    <t>13006037</t>
  </si>
  <si>
    <t>13006038</t>
  </si>
  <si>
    <t>13006039</t>
  </si>
  <si>
    <t>13006040</t>
  </si>
  <si>
    <t>13006041</t>
  </si>
  <si>
    <t>13006042</t>
  </si>
  <si>
    <t>13006043</t>
  </si>
  <si>
    <t>2026/SPC/N/R/S/00351</t>
  </si>
  <si>
    <t>28100600</t>
  </si>
  <si>
    <t>28100603</t>
  </si>
  <si>
    <t>28100604</t>
  </si>
  <si>
    <t>28100605</t>
  </si>
  <si>
    <t>28100606</t>
  </si>
  <si>
    <t>28100607</t>
  </si>
  <si>
    <t>28100608</t>
  </si>
  <si>
    <t>28100800</t>
  </si>
  <si>
    <t>28100801</t>
  </si>
  <si>
    <t>28100900</t>
  </si>
  <si>
    <t>28100901</t>
  </si>
  <si>
    <t>28101005</t>
  </si>
  <si>
    <t>28101104</t>
  </si>
  <si>
    <t>28101200</t>
  </si>
  <si>
    <t>28101201</t>
  </si>
  <si>
    <t>28101202</t>
  </si>
  <si>
    <t>28101203</t>
  </si>
  <si>
    <t>28101206</t>
  </si>
  <si>
    <t>28101300</t>
  </si>
  <si>
    <t>28101301</t>
  </si>
  <si>
    <t>28101400</t>
  </si>
  <si>
    <t>28101401</t>
  </si>
  <si>
    <t>28101402</t>
  </si>
  <si>
    <t>28101403</t>
  </si>
  <si>
    <t>28101903</t>
  </si>
  <si>
    <t>28102101</t>
  </si>
  <si>
    <t>28102102</t>
  </si>
  <si>
    <t>28103400</t>
  </si>
  <si>
    <t>28103401</t>
  </si>
  <si>
    <t>28103403</t>
  </si>
  <si>
    <t>28103902</t>
  </si>
  <si>
    <t>28104201</t>
  </si>
  <si>
    <t>28104301</t>
  </si>
  <si>
    <t>28104401</t>
  </si>
  <si>
    <t>28104402</t>
  </si>
  <si>
    <t>2026/SPC/N/R/S/00329</t>
  </si>
  <si>
    <t>20601502</t>
  </si>
  <si>
    <t>20601601</t>
  </si>
  <si>
    <t>20601802</t>
  </si>
  <si>
    <t>20601805</t>
  </si>
  <si>
    <t>20601808</t>
  </si>
  <si>
    <t>20602001</t>
  </si>
  <si>
    <t>20602002</t>
  </si>
  <si>
    <t>20602003</t>
  </si>
  <si>
    <t>20602100</t>
  </si>
  <si>
    <t>20602901</t>
  </si>
  <si>
    <t>20603002</t>
  </si>
  <si>
    <t>20603003</t>
  </si>
  <si>
    <t>20603004</t>
  </si>
  <si>
    <t>20603005</t>
  </si>
  <si>
    <t>20603006</t>
  </si>
  <si>
    <t>20603007</t>
  </si>
  <si>
    <t>20603008</t>
  </si>
  <si>
    <t>20607002</t>
  </si>
  <si>
    <t>2026/SPC/N/R/S/00284</t>
  </si>
  <si>
    <t>10800107</t>
  </si>
  <si>
    <t>10801300</t>
  </si>
  <si>
    <t>10801600</t>
  </si>
  <si>
    <t>10801601</t>
  </si>
  <si>
    <t>10801800</t>
  </si>
  <si>
    <t>10801802</t>
  </si>
  <si>
    <t>10801900</t>
  </si>
  <si>
    <t>10801901</t>
  </si>
  <si>
    <t>2026/SPC/N/R/S/00319</t>
  </si>
  <si>
    <t>20500102</t>
  </si>
  <si>
    <t>20500201</t>
  </si>
  <si>
    <t>20500202</t>
  </si>
  <si>
    <t>20500203</t>
  </si>
  <si>
    <t>20500301</t>
  </si>
  <si>
    <t>20500401</t>
  </si>
  <si>
    <t>20500501</t>
  </si>
  <si>
    <t>20500502</t>
  </si>
  <si>
    <t>20500601</t>
  </si>
  <si>
    <t>20500801</t>
  </si>
  <si>
    <t>20500802</t>
  </si>
  <si>
    <t>20500803</t>
  </si>
  <si>
    <t>20500901</t>
  </si>
  <si>
    <t>20500903</t>
  </si>
  <si>
    <t>20500904</t>
  </si>
  <si>
    <t>2026/SPC/N/R/S/00320</t>
  </si>
  <si>
    <t>20501002</t>
  </si>
  <si>
    <t>20501101</t>
  </si>
  <si>
    <t>20501102</t>
  </si>
  <si>
    <t>20501200</t>
  </si>
  <si>
    <t>20501301</t>
  </si>
  <si>
    <t>20501302</t>
  </si>
  <si>
    <t>20501305</t>
  </si>
  <si>
    <t>20501306</t>
  </si>
  <si>
    <t>20501307</t>
  </si>
  <si>
    <t>20501403</t>
  </si>
  <si>
    <t>20501404</t>
  </si>
  <si>
    <t>20501503</t>
  </si>
  <si>
    <t>20501602</t>
  </si>
  <si>
    <t>20502001</t>
  </si>
  <si>
    <t>20502002</t>
  </si>
  <si>
    <t>20502100</t>
  </si>
  <si>
    <t>20502502</t>
  </si>
  <si>
    <t>20502504</t>
  </si>
  <si>
    <t>20502505</t>
  </si>
  <si>
    <t>20502506</t>
  </si>
  <si>
    <t>20502510</t>
  </si>
  <si>
    <t>2026/SPC/N/R/S/00322</t>
  </si>
  <si>
    <t>20502521</t>
  </si>
  <si>
    <t>20502522</t>
  </si>
  <si>
    <t>20502523</t>
  </si>
  <si>
    <t>20502525</t>
  </si>
  <si>
    <t>20502526</t>
  </si>
  <si>
    <t>20502535</t>
  </si>
  <si>
    <t>20502701</t>
  </si>
  <si>
    <t>20502805</t>
  </si>
  <si>
    <t>20502901</t>
  </si>
  <si>
    <t>20503901</t>
  </si>
  <si>
    <t>20503902</t>
  </si>
  <si>
    <t>20503907</t>
  </si>
  <si>
    <t>20504000</t>
  </si>
  <si>
    <t>20504001</t>
  </si>
  <si>
    <t>20504002</t>
  </si>
  <si>
    <t>20504003</t>
  </si>
  <si>
    <t>20504005</t>
  </si>
  <si>
    <t>20504300</t>
  </si>
  <si>
    <t>20504302</t>
  </si>
  <si>
    <t>20506301</t>
  </si>
  <si>
    <t>20506401</t>
  </si>
  <si>
    <t>20506501</t>
  </si>
  <si>
    <t>20506601</t>
  </si>
  <si>
    <t>2026/SPC/N/R/S/00293</t>
  </si>
  <si>
    <t>10000907</t>
  </si>
  <si>
    <t>10001002</t>
  </si>
  <si>
    <t>10001003</t>
  </si>
  <si>
    <t>10001104</t>
  </si>
  <si>
    <t>10001113</t>
  </si>
  <si>
    <t>10001114</t>
  </si>
  <si>
    <t>10001206</t>
  </si>
  <si>
    <t>2026/SPC/N/R/S/00298</t>
  </si>
  <si>
    <t>10300301</t>
  </si>
  <si>
    <t>10300401</t>
  </si>
  <si>
    <t>10300516</t>
  </si>
  <si>
    <t>10300601</t>
  </si>
  <si>
    <t>10300700</t>
  </si>
  <si>
    <t>10300901</t>
  </si>
  <si>
    <t>10300902</t>
  </si>
  <si>
    <t>10300906</t>
  </si>
  <si>
    <t>2026/SPC/N/R/S/00296</t>
  </si>
  <si>
    <t>10300302</t>
  </si>
  <si>
    <t>10300403</t>
  </si>
  <si>
    <t>10300404</t>
  </si>
  <si>
    <t>10300411</t>
  </si>
  <si>
    <t>10300501</t>
  </si>
  <si>
    <t>10300502</t>
  </si>
  <si>
    <t>10300505</t>
  </si>
  <si>
    <t>10300508</t>
  </si>
  <si>
    <t>10300512</t>
  </si>
  <si>
    <t>10300515</t>
  </si>
  <si>
    <t>10300613</t>
  </si>
  <si>
    <t>10300615</t>
  </si>
  <si>
    <t>10300635</t>
  </si>
  <si>
    <t>10300638</t>
  </si>
  <si>
    <t>10300639</t>
  </si>
  <si>
    <t>10300705</t>
  </si>
  <si>
    <t>10300718</t>
  </si>
  <si>
    <t>10300804</t>
  </si>
  <si>
    <t>10300815</t>
  </si>
  <si>
    <t>10300913</t>
  </si>
  <si>
    <t>10300920</t>
  </si>
  <si>
    <t>2026/SPC/N/R/S/00292</t>
  </si>
  <si>
    <t>10000903</t>
  </si>
  <si>
    <t>10001205</t>
  </si>
  <si>
    <t>2026/SPC/N/R/S/00324</t>
  </si>
  <si>
    <t>20506602</t>
  </si>
  <si>
    <t>20506701</t>
  </si>
  <si>
    <t>20506802</t>
  </si>
  <si>
    <t>20506904</t>
  </si>
  <si>
    <t>20507401</t>
  </si>
  <si>
    <t>20507501</t>
  </si>
  <si>
    <t>20508101</t>
  </si>
  <si>
    <t>20511001</t>
  </si>
  <si>
    <t>20511002</t>
  </si>
  <si>
    <t>20520103</t>
  </si>
  <si>
    <t>20520301</t>
  </si>
  <si>
    <t>20520303</t>
  </si>
  <si>
    <t>20520401</t>
  </si>
  <si>
    <t>2026/SPC/N/R/S/00076</t>
  </si>
  <si>
    <t>20300101</t>
  </si>
  <si>
    <t>20300102</t>
  </si>
  <si>
    <t>20300103</t>
  </si>
  <si>
    <t>20300104</t>
  </si>
  <si>
    <t>20300105</t>
  </si>
  <si>
    <t>20300106</t>
  </si>
  <si>
    <t>20300107</t>
  </si>
  <si>
    <t>20300150</t>
  </si>
  <si>
    <t>20300151</t>
  </si>
  <si>
    <t>20300401</t>
  </si>
  <si>
    <t>20300402</t>
  </si>
  <si>
    <t>20300501</t>
  </si>
  <si>
    <t>20300502</t>
  </si>
  <si>
    <t>20300602</t>
  </si>
  <si>
    <t>20300603</t>
  </si>
  <si>
    <t>20300604</t>
  </si>
  <si>
    <t>2026/SPC/N/R/S/00074</t>
  </si>
  <si>
    <t>20202622</t>
  </si>
  <si>
    <t>20202625</t>
  </si>
  <si>
    <t>20203201</t>
  </si>
  <si>
    <t>20203601</t>
  </si>
  <si>
    <t>20203602</t>
  </si>
  <si>
    <t>20203603</t>
  </si>
  <si>
    <t>20205400</t>
  </si>
  <si>
    <t>20206602</t>
  </si>
  <si>
    <t>20206603</t>
  </si>
  <si>
    <t>20206604</t>
  </si>
  <si>
    <t>20206609</t>
  </si>
  <si>
    <t>20206610</t>
  </si>
  <si>
    <t>20206611</t>
  </si>
  <si>
    <t>2026/SPC/N/R/S/00071</t>
  </si>
  <si>
    <t>20200806</t>
  </si>
  <si>
    <t>20200807</t>
  </si>
  <si>
    <t>20201410</t>
  </si>
  <si>
    <t>20201430</t>
  </si>
  <si>
    <t>20201431</t>
  </si>
  <si>
    <t>20201707</t>
  </si>
  <si>
    <t>20202402</t>
  </si>
  <si>
    <t>20202404</t>
  </si>
  <si>
    <t>20202600</t>
  </si>
  <si>
    <t>20202601</t>
  </si>
  <si>
    <t>20202602</t>
  </si>
  <si>
    <t>20202603</t>
  </si>
  <si>
    <t>20202604</t>
  </si>
  <si>
    <t>20202610</t>
  </si>
  <si>
    <t>20202611</t>
  </si>
  <si>
    <t>20202612</t>
  </si>
  <si>
    <t>20202613</t>
  </si>
  <si>
    <t>20202614</t>
  </si>
  <si>
    <t>20202615</t>
  </si>
  <si>
    <t>20202616</t>
  </si>
  <si>
    <t>2026/SPC/N/R/S/00054</t>
  </si>
  <si>
    <t>14500407</t>
  </si>
  <si>
    <t>14500408</t>
  </si>
  <si>
    <t>14501001</t>
  </si>
  <si>
    <t>2026/SPC/N/R/S/00053</t>
  </si>
  <si>
    <t>14501201</t>
  </si>
  <si>
    <t>14501801</t>
  </si>
  <si>
    <t>14501802</t>
  </si>
  <si>
    <t>14560002</t>
  </si>
  <si>
    <t>14560003</t>
  </si>
  <si>
    <t>14560004</t>
  </si>
  <si>
    <t>2026/SPC/N/R/S/00052</t>
  </si>
  <si>
    <t>14541003</t>
  </si>
  <si>
    <t>2026/SPC/N/R/S/00051</t>
  </si>
  <si>
    <t>14541002</t>
  </si>
  <si>
    <t>2026/SPC/N/R/S/00050</t>
  </si>
  <si>
    <t>14541001</t>
  </si>
  <si>
    <t>2026/SPC/N/R/S/00049</t>
  </si>
  <si>
    <t>14501101</t>
  </si>
  <si>
    <t>14501102</t>
  </si>
  <si>
    <t>14501103</t>
  </si>
  <si>
    <t>14501104</t>
  </si>
  <si>
    <t>2026/SPC/N/R/S/00044</t>
  </si>
  <si>
    <t>11002502</t>
  </si>
  <si>
    <t>11002701</t>
  </si>
  <si>
    <t>11020811</t>
  </si>
  <si>
    <t>2026/SPC/N/R/S/00043</t>
  </si>
  <si>
    <t>22302204</t>
  </si>
  <si>
    <t>22302206</t>
  </si>
  <si>
    <t>22302207</t>
  </si>
  <si>
    <t>22302404</t>
  </si>
  <si>
    <t>22303301</t>
  </si>
  <si>
    <t>22303401</t>
  </si>
  <si>
    <t>22305001</t>
  </si>
  <si>
    <t>22305101</t>
  </si>
  <si>
    <t>2026/SPC/N/R/S/00041</t>
  </si>
  <si>
    <t>22300105</t>
  </si>
  <si>
    <t>22300106</t>
  </si>
  <si>
    <t>22300107</t>
  </si>
  <si>
    <t>22300407</t>
  </si>
  <si>
    <t>22301201</t>
  </si>
  <si>
    <t>22301202</t>
  </si>
  <si>
    <t>22302005</t>
  </si>
  <si>
    <t>22302006</t>
  </si>
  <si>
    <t>22302101</t>
  </si>
  <si>
    <t>22302201</t>
  </si>
  <si>
    <t>22302202</t>
  </si>
  <si>
    <t>22302203</t>
  </si>
  <si>
    <t>2026/SPC/N/R/S/00040</t>
  </si>
  <si>
    <t>22400103</t>
  </si>
  <si>
    <t>22400208</t>
  </si>
  <si>
    <t>22400501</t>
  </si>
  <si>
    <t>22400601</t>
  </si>
  <si>
    <t>22400602</t>
  </si>
  <si>
    <t>22400603</t>
  </si>
  <si>
    <t>22400604</t>
  </si>
  <si>
    <t>22404101</t>
  </si>
  <si>
    <t>22440201</t>
  </si>
  <si>
    <t>2026/SPC/N/R/S/00038</t>
  </si>
  <si>
    <t>20200101</t>
  </si>
  <si>
    <t>20200201</t>
  </si>
  <si>
    <t>20200301</t>
  </si>
  <si>
    <t>20200305</t>
  </si>
  <si>
    <t>20200306</t>
  </si>
  <si>
    <t>20200401</t>
  </si>
  <si>
    <t>20200604</t>
  </si>
  <si>
    <t>20200701</t>
  </si>
  <si>
    <t>20200702</t>
  </si>
  <si>
    <t>20200802</t>
  </si>
  <si>
    <t>20201406</t>
  </si>
  <si>
    <t>20201407</t>
  </si>
  <si>
    <t>20201409</t>
  </si>
  <si>
    <t>2026/SPC/N/R/S/00004</t>
  </si>
  <si>
    <t>13300901</t>
  </si>
  <si>
    <t>13300908</t>
  </si>
  <si>
    <t>13300909</t>
  </si>
  <si>
    <t>13300910</t>
  </si>
  <si>
    <t>13300911</t>
  </si>
  <si>
    <t>13301101</t>
  </si>
  <si>
    <t>13301106</t>
  </si>
  <si>
    <t>13301107</t>
  </si>
  <si>
    <t>13301301</t>
  </si>
  <si>
    <t>13302403</t>
  </si>
  <si>
    <t>13302901</t>
  </si>
  <si>
    <t>13303101</t>
  </si>
  <si>
    <t>13303102</t>
  </si>
  <si>
    <t>13303800</t>
  </si>
  <si>
    <t>13303801</t>
  </si>
  <si>
    <t>13303802</t>
  </si>
  <si>
    <t>13303803</t>
  </si>
  <si>
    <t>13304000</t>
  </si>
  <si>
    <t>2026/SPC/N/R/S/00011</t>
  </si>
  <si>
    <t>14000102</t>
  </si>
  <si>
    <t>14000104</t>
  </si>
  <si>
    <t>14000203</t>
  </si>
  <si>
    <t>14000302</t>
  </si>
  <si>
    <t>2026/SPC/N/R/S/00012</t>
  </si>
  <si>
    <t>14000201</t>
  </si>
  <si>
    <t>2026/SPC/N/R/S/00013</t>
  </si>
  <si>
    <t>14000301</t>
  </si>
  <si>
    <t>2026/SPC/N/R/S/00014</t>
  </si>
  <si>
    <t>14000401</t>
  </si>
  <si>
    <t>2026/SPC/N/R/S/00015</t>
  </si>
  <si>
    <t>14000501</t>
  </si>
  <si>
    <t>2026/SPC/N/R/S/00016</t>
  </si>
  <si>
    <t>14000502</t>
  </si>
  <si>
    <t>14000503</t>
  </si>
  <si>
    <t>14000601</t>
  </si>
  <si>
    <t>14000602</t>
  </si>
  <si>
    <t>14000603</t>
  </si>
  <si>
    <t>2026/SPC/N/R/S/00017</t>
  </si>
  <si>
    <t>14000901</t>
  </si>
  <si>
    <t>14001201</t>
  </si>
  <si>
    <t>14001301</t>
  </si>
  <si>
    <t>14001401</t>
  </si>
  <si>
    <t>14001402</t>
  </si>
  <si>
    <t>14001501</t>
  </si>
  <si>
    <t>14001601</t>
  </si>
  <si>
    <t>14001701</t>
  </si>
  <si>
    <t>14001702</t>
  </si>
  <si>
    <t>14001801</t>
  </si>
  <si>
    <t>14001803</t>
  </si>
  <si>
    <t>14002001</t>
  </si>
  <si>
    <t>2026/SPC/N/R/S/00019</t>
  </si>
  <si>
    <t>14003702</t>
  </si>
  <si>
    <t>14003801</t>
  </si>
  <si>
    <t>14003901</t>
  </si>
  <si>
    <t>2026/SPC/N/R/S/00020</t>
  </si>
  <si>
    <t>14300101</t>
  </si>
  <si>
    <t>14300205</t>
  </si>
  <si>
    <t>14300213</t>
  </si>
  <si>
    <t>14300214</t>
  </si>
  <si>
    <t>2026/SPC/N/R/S/00021</t>
  </si>
  <si>
    <t>14300103</t>
  </si>
  <si>
    <t>2026/SPC/N/R/S/00023</t>
  </si>
  <si>
    <t>14300500</t>
  </si>
  <si>
    <t>14300508</t>
  </si>
  <si>
    <t>14300801</t>
  </si>
  <si>
    <t>2026/SPC/N/R/S/00024</t>
  </si>
  <si>
    <t>14300503</t>
  </si>
  <si>
    <t>2026/SPC/N/R/S/00027</t>
  </si>
  <si>
    <t>14300802</t>
  </si>
  <si>
    <t>14300811</t>
  </si>
  <si>
    <t>14300814</t>
  </si>
  <si>
    <t>14301103</t>
  </si>
  <si>
    <t>14301104</t>
  </si>
  <si>
    <t>14301701</t>
  </si>
  <si>
    <t>14301703</t>
  </si>
  <si>
    <t>2026/SPC/N/R/S/00029</t>
  </si>
  <si>
    <t>14300809</t>
  </si>
  <si>
    <t>14301702</t>
  </si>
  <si>
    <t>2026/SPC/N/R/S/00032</t>
  </si>
  <si>
    <t>14302201</t>
  </si>
  <si>
    <t>2026/SPC/N/R/S/00062</t>
  </si>
  <si>
    <t>14720003</t>
  </si>
  <si>
    <t>2026/SPC/N/R/S/00063</t>
  </si>
  <si>
    <t>15000001</t>
  </si>
  <si>
    <t>15000002</t>
  </si>
  <si>
    <t>2026/SPC/N/R/S/00068</t>
  </si>
  <si>
    <t>14720303</t>
  </si>
  <si>
    <t>2026/SPC/N/R/S/00328</t>
  </si>
  <si>
    <t>20600201</t>
  </si>
  <si>
    <t>20600301</t>
  </si>
  <si>
    <t>20600401</t>
  </si>
  <si>
    <t>20600402</t>
  </si>
  <si>
    <t>20600501</t>
  </si>
  <si>
    <t>20600601</t>
  </si>
  <si>
    <t>20600800</t>
  </si>
  <si>
    <t>20600901</t>
  </si>
  <si>
    <t>20600902</t>
  </si>
  <si>
    <t>20601001</t>
  </si>
  <si>
    <t>20601002</t>
  </si>
  <si>
    <t>20601003</t>
  </si>
  <si>
    <t>20601102</t>
  </si>
  <si>
    <t>20601103</t>
  </si>
  <si>
    <t>20601501</t>
  </si>
  <si>
    <t>2026/SPC/N/R/S/00372</t>
  </si>
  <si>
    <t>22300102</t>
  </si>
  <si>
    <t>22300103</t>
  </si>
  <si>
    <t>22300403</t>
  </si>
  <si>
    <t>22300404</t>
  </si>
  <si>
    <t>22300405</t>
  </si>
  <si>
    <t>22302102</t>
  </si>
  <si>
    <t>2026/SPC/N/R/S/00379</t>
  </si>
  <si>
    <t>21500101</t>
  </si>
  <si>
    <t>21500200</t>
  </si>
  <si>
    <t>21500301</t>
  </si>
  <si>
    <t>21500400</t>
  </si>
  <si>
    <t>21500500</t>
  </si>
  <si>
    <t>21500600</t>
  </si>
  <si>
    <t>21500700</t>
  </si>
  <si>
    <t>21500701</t>
  </si>
  <si>
    <t>21500800</t>
  </si>
  <si>
    <t>21501000</t>
  </si>
  <si>
    <t>21501001</t>
  </si>
  <si>
    <t>21501002</t>
  </si>
  <si>
    <t>21501101</t>
  </si>
  <si>
    <t>21501200</t>
  </si>
  <si>
    <t>21501202</t>
  </si>
  <si>
    <t>21501301</t>
  </si>
  <si>
    <t>2026/SPC/N/R/S/00361</t>
  </si>
  <si>
    <t>21713701</t>
  </si>
  <si>
    <t>21713702</t>
  </si>
  <si>
    <t>21713703</t>
  </si>
  <si>
    <t>21713706</t>
  </si>
  <si>
    <t>21713707</t>
  </si>
  <si>
    <t>21713708</t>
  </si>
  <si>
    <t>21713709</t>
  </si>
  <si>
    <t>21713710</t>
  </si>
  <si>
    <t>21715001</t>
  </si>
  <si>
    <t>21715101</t>
  </si>
  <si>
    <t>21717001</t>
  </si>
  <si>
    <t>21717002</t>
  </si>
  <si>
    <t>21717101</t>
  </si>
  <si>
    <t>21717102</t>
  </si>
  <si>
    <t>21717103</t>
  </si>
  <si>
    <t>21720002</t>
  </si>
  <si>
    <t>21720004</t>
  </si>
  <si>
    <t>21720005</t>
  </si>
  <si>
    <t>21720101</t>
  </si>
  <si>
    <t>21720102</t>
  </si>
  <si>
    <t>21720104</t>
  </si>
  <si>
    <t>21720103</t>
  </si>
  <si>
    <t>21720105</t>
  </si>
  <si>
    <t>21720106</t>
  </si>
  <si>
    <t>21720107</t>
  </si>
  <si>
    <t>21720108</t>
  </si>
  <si>
    <t>21720109</t>
  </si>
  <si>
    <t>21720110</t>
  </si>
  <si>
    <t>21720111</t>
  </si>
  <si>
    <t>21720112</t>
  </si>
  <si>
    <t>21720113</t>
  </si>
  <si>
    <t>21720114</t>
  </si>
  <si>
    <t>21720201</t>
  </si>
  <si>
    <t>21720202</t>
  </si>
  <si>
    <t>21720205</t>
  </si>
  <si>
    <t>21720206</t>
  </si>
  <si>
    <t>21720207</t>
  </si>
  <si>
    <t>21720208</t>
  </si>
  <si>
    <t>21720401</t>
  </si>
  <si>
    <t>21720404</t>
  </si>
  <si>
    <t>21720405</t>
  </si>
  <si>
    <t>21720601</t>
  </si>
  <si>
    <t>21720602</t>
  </si>
  <si>
    <t>21720702</t>
  </si>
  <si>
    <t>21720703</t>
  </si>
  <si>
    <t>21720704</t>
  </si>
  <si>
    <t>21720801</t>
  </si>
  <si>
    <t>21721000</t>
  </si>
  <si>
    <t>21721004</t>
  </si>
  <si>
    <t>21721005</t>
  </si>
  <si>
    <t>21721006</t>
  </si>
  <si>
    <t>21721007</t>
  </si>
  <si>
    <t>21721008</t>
  </si>
  <si>
    <t>21721102</t>
  </si>
  <si>
    <t>21730101</t>
  </si>
  <si>
    <t>21730202</t>
  </si>
  <si>
    <t>21730204</t>
  </si>
  <si>
    <t>21730205</t>
  </si>
  <si>
    <t>21730401</t>
  </si>
  <si>
    <t>21730502</t>
  </si>
  <si>
    <t>21730503</t>
  </si>
  <si>
    <t>21730504</t>
  </si>
  <si>
    <t>21730505</t>
  </si>
  <si>
    <t>21730601</t>
  </si>
  <si>
    <t>21730602</t>
  </si>
  <si>
    <t>21730604</t>
  </si>
  <si>
    <t>21730701</t>
  </si>
  <si>
    <t>21730801</t>
  </si>
  <si>
    <t>21730802</t>
  </si>
  <si>
    <t>21730803</t>
  </si>
  <si>
    <t>21730919</t>
  </si>
  <si>
    <t>21730920</t>
  </si>
  <si>
    <t>21730921</t>
  </si>
  <si>
    <t>21730922</t>
  </si>
  <si>
    <t>21730923</t>
  </si>
  <si>
    <t>21730924</t>
  </si>
  <si>
    <t>21730929</t>
  </si>
  <si>
    <t>21730935</t>
  </si>
  <si>
    <t>21730936</t>
  </si>
  <si>
    <t>21730937</t>
  </si>
  <si>
    <t>21730938</t>
  </si>
  <si>
    <t>21730939</t>
  </si>
  <si>
    <t>21730940</t>
  </si>
  <si>
    <t>21730941</t>
  </si>
  <si>
    <t>21730942</t>
  </si>
  <si>
    <t>21731001</t>
  </si>
  <si>
    <t>21731002</t>
  </si>
  <si>
    <t>21731601</t>
  </si>
  <si>
    <t>21731602</t>
  </si>
  <si>
    <t>21732002</t>
  </si>
  <si>
    <t>21732003</t>
  </si>
  <si>
    <t>21732004</t>
  </si>
  <si>
    <t>21732102</t>
  </si>
  <si>
    <t>21732103</t>
  </si>
  <si>
    <t>21732303</t>
  </si>
  <si>
    <t>21732304</t>
  </si>
  <si>
    <t>21732602</t>
  </si>
  <si>
    <t>21733001</t>
  </si>
  <si>
    <t>21733002</t>
  </si>
  <si>
    <t>21733201</t>
  </si>
  <si>
    <t>21733202</t>
  </si>
  <si>
    <t>21733401</t>
  </si>
  <si>
    <t>21733603</t>
  </si>
  <si>
    <t>21733701</t>
  </si>
  <si>
    <t>21733702</t>
  </si>
  <si>
    <t>21733803</t>
  </si>
  <si>
    <t>21733804</t>
  </si>
  <si>
    <t>21740001</t>
  </si>
  <si>
    <t>21740002</t>
  </si>
  <si>
    <t>21740003</t>
  </si>
  <si>
    <t>21740004</t>
  </si>
  <si>
    <t>21740005</t>
  </si>
  <si>
    <t>21740006</t>
  </si>
  <si>
    <t>21740101</t>
  </si>
  <si>
    <t>21740102</t>
  </si>
  <si>
    <t>21740103</t>
  </si>
  <si>
    <t>21740104</t>
  </si>
  <si>
    <t>21740201</t>
  </si>
  <si>
    <t>21740202</t>
  </si>
  <si>
    <t>21740203</t>
  </si>
  <si>
    <t>21740204</t>
  </si>
  <si>
    <t>21740205</t>
  </si>
  <si>
    <t>21740301</t>
  </si>
  <si>
    <t>21740302</t>
  </si>
  <si>
    <t>21740401</t>
  </si>
  <si>
    <t>21740501</t>
  </si>
  <si>
    <t>21740502</t>
  </si>
  <si>
    <t>21740503</t>
  </si>
  <si>
    <t>21740504</t>
  </si>
  <si>
    <t>21740505</t>
  </si>
  <si>
    <t>21740506</t>
  </si>
  <si>
    <t>21740507</t>
  </si>
  <si>
    <t>21740601</t>
  </si>
  <si>
    <t>21740602</t>
  </si>
  <si>
    <t>21740701</t>
  </si>
  <si>
    <t>21740702</t>
  </si>
  <si>
    <t>21740801</t>
  </si>
  <si>
    <t>21740802</t>
  </si>
  <si>
    <t>2026/SPC/N/R/S/00367</t>
  </si>
  <si>
    <t>21100101</t>
  </si>
  <si>
    <t>21100102</t>
  </si>
  <si>
    <t>21100201</t>
  </si>
  <si>
    <t>21100203</t>
  </si>
  <si>
    <t>21100760</t>
  </si>
  <si>
    <t>21100761</t>
  </si>
  <si>
    <t>21100802</t>
  </si>
  <si>
    <t>21101300</t>
  </si>
  <si>
    <t>21101301</t>
  </si>
  <si>
    <t>21101302</t>
  </si>
  <si>
    <t>21101303</t>
  </si>
  <si>
    <t>21101304</t>
  </si>
  <si>
    <t>21101305</t>
  </si>
  <si>
    <t>21101306</t>
  </si>
  <si>
    <t>21101400</t>
  </si>
  <si>
    <t>21101701</t>
  </si>
  <si>
    <t>21101702</t>
  </si>
  <si>
    <t>21101800</t>
  </si>
  <si>
    <t>21101801</t>
  </si>
  <si>
    <t>21101802</t>
  </si>
  <si>
    <t>21101806</t>
  </si>
  <si>
    <t>21102001</t>
  </si>
  <si>
    <t>21103101</t>
  </si>
  <si>
    <t>21103102</t>
  </si>
  <si>
    <t>21104300</t>
  </si>
  <si>
    <t>21104301</t>
  </si>
  <si>
    <t>21104400</t>
  </si>
  <si>
    <t>21104401</t>
  </si>
  <si>
    <t>21105000</t>
  </si>
  <si>
    <t>21105600</t>
  </si>
  <si>
    <t>21105601</t>
  </si>
  <si>
    <t>21105602</t>
  </si>
  <si>
    <t>21105603</t>
  </si>
  <si>
    <t>21105700</t>
  </si>
  <si>
    <t>21105900</t>
  </si>
  <si>
    <t>21106000</t>
  </si>
  <si>
    <t>21106001</t>
  </si>
  <si>
    <t>21106200</t>
  </si>
  <si>
    <t>21106201</t>
  </si>
  <si>
    <t>21106300</t>
  </si>
  <si>
    <t>21106301</t>
  </si>
  <si>
    <t>21106400</t>
  </si>
  <si>
    <t>21106500</t>
  </si>
  <si>
    <t>21106501</t>
  </si>
  <si>
    <t>21106502</t>
  </si>
  <si>
    <t>21106503</t>
  </si>
  <si>
    <t>21106700</t>
  </si>
  <si>
    <t>21106701</t>
  </si>
  <si>
    <t>21106800</t>
  </si>
  <si>
    <t>21106801</t>
  </si>
  <si>
    <t>21106802</t>
  </si>
  <si>
    <t>2026/SPC/N/R/S/00368</t>
  </si>
  <si>
    <t>21106900</t>
  </si>
  <si>
    <t>21106901</t>
  </si>
  <si>
    <t>21106902</t>
  </si>
  <si>
    <t>21107000</t>
  </si>
  <si>
    <t>21107001</t>
  </si>
  <si>
    <t>21107002</t>
  </si>
  <si>
    <t>21107100</t>
  </si>
  <si>
    <t>21107300</t>
  </si>
  <si>
    <t>21107400</t>
  </si>
  <si>
    <t>21107401</t>
  </si>
  <si>
    <t>21107500</t>
  </si>
  <si>
    <t>21107700</t>
  </si>
  <si>
    <t>21107701</t>
  </si>
  <si>
    <t>21107800</t>
  </si>
  <si>
    <t>21107900</t>
  </si>
  <si>
    <t>21108000</t>
  </si>
  <si>
    <t>21108100</t>
  </si>
  <si>
    <t>21108101</t>
  </si>
  <si>
    <t>21108200</t>
  </si>
  <si>
    <t>21108302</t>
  </si>
  <si>
    <t>21108303</t>
  </si>
  <si>
    <t>21108400</t>
  </si>
  <si>
    <t>21108401</t>
  </si>
  <si>
    <t>21108402</t>
  </si>
  <si>
    <t>21108500</t>
  </si>
  <si>
    <t>21108501</t>
  </si>
  <si>
    <t>21108502</t>
  </si>
  <si>
    <t>21108600</t>
  </si>
  <si>
    <t>21108700</t>
  </si>
  <si>
    <t>21108701</t>
  </si>
  <si>
    <t>21108702</t>
  </si>
  <si>
    <t>21108800</t>
  </si>
  <si>
    <t>21108900</t>
  </si>
  <si>
    <t>21109000</t>
  </si>
  <si>
    <t>21109001</t>
  </si>
  <si>
    <t>21109002</t>
  </si>
  <si>
    <t>21109003</t>
  </si>
  <si>
    <t>21109004</t>
  </si>
  <si>
    <t>21109005</t>
  </si>
  <si>
    <t>21109100</t>
  </si>
  <si>
    <t>21109200</t>
  </si>
  <si>
    <t>21109300</t>
  </si>
  <si>
    <t>21109301</t>
  </si>
  <si>
    <t>21109400</t>
  </si>
  <si>
    <t>21109600</t>
  </si>
  <si>
    <t>21109601</t>
  </si>
  <si>
    <t>21109602</t>
  </si>
  <si>
    <t>21109700</t>
  </si>
  <si>
    <t>21109701</t>
  </si>
  <si>
    <t>21109800</t>
  </si>
  <si>
    <t>21109801</t>
  </si>
  <si>
    <t>21109900</t>
  </si>
  <si>
    <t>21110000</t>
  </si>
  <si>
    <t>21110101</t>
  </si>
  <si>
    <t>21110102</t>
  </si>
  <si>
    <t>21110200</t>
  </si>
  <si>
    <t>2026/SPC/N/R/S/00373</t>
  </si>
  <si>
    <t>21301502</t>
  </si>
  <si>
    <t>21301700</t>
  </si>
  <si>
    <t>21301701</t>
  </si>
  <si>
    <t>21301702</t>
  </si>
  <si>
    <t>21302500</t>
  </si>
  <si>
    <t>21302501</t>
  </si>
  <si>
    <t>21302600</t>
  </si>
  <si>
    <t>21302601</t>
  </si>
  <si>
    <t>21303400</t>
  </si>
  <si>
    <t>21303401</t>
  </si>
  <si>
    <t>21303402</t>
  </si>
  <si>
    <t>21303403</t>
  </si>
  <si>
    <t>21303404</t>
  </si>
  <si>
    <t>21303405</t>
  </si>
  <si>
    <t>21303406</t>
  </si>
  <si>
    <t>21303407</t>
  </si>
  <si>
    <t>21304101</t>
  </si>
  <si>
    <t>21304303</t>
  </si>
  <si>
    <t>21304304</t>
  </si>
  <si>
    <t>21304309</t>
  </si>
  <si>
    <t>21304313</t>
  </si>
  <si>
    <t>21304501</t>
  </si>
  <si>
    <t>21306501</t>
  </si>
  <si>
    <t>21306502</t>
  </si>
  <si>
    <t>21307101</t>
  </si>
  <si>
    <t>21307201</t>
  </si>
  <si>
    <t>21307202</t>
  </si>
  <si>
    <t>21307302</t>
  </si>
  <si>
    <t>21307801</t>
  </si>
  <si>
    <t>21307805</t>
  </si>
  <si>
    <t>21307806</t>
  </si>
  <si>
    <t>21308501</t>
  </si>
  <si>
    <t>21308803</t>
  </si>
  <si>
    <t>21313201</t>
  </si>
  <si>
    <t>2026/SPC/N/R/S/00374</t>
  </si>
  <si>
    <t>13902901</t>
  </si>
  <si>
    <t>2026/SPC/N/R/S/00375</t>
  </si>
  <si>
    <t>21401201</t>
  </si>
  <si>
    <t>21401202</t>
  </si>
  <si>
    <t>21401203</t>
  </si>
  <si>
    <t>21402600</t>
  </si>
  <si>
    <t>21402601</t>
  </si>
  <si>
    <t>21402602</t>
  </si>
  <si>
    <t>21402700</t>
  </si>
  <si>
    <t>2026/SPC/N/R/S/00380</t>
  </si>
  <si>
    <t>13700900</t>
  </si>
  <si>
    <t>13701700</t>
  </si>
  <si>
    <t>13701701</t>
  </si>
  <si>
    <t>13701900</t>
  </si>
  <si>
    <t>13701923</t>
  </si>
  <si>
    <t>13702300</t>
  </si>
  <si>
    <t>13702302</t>
  </si>
  <si>
    <t>13702303</t>
  </si>
  <si>
    <t>13702400</t>
  </si>
  <si>
    <t>13702500</t>
  </si>
  <si>
    <t>13702600</t>
  </si>
  <si>
    <t>13702601</t>
  </si>
  <si>
    <t>13702800</t>
  </si>
  <si>
    <t>13702801</t>
  </si>
  <si>
    <t>13703100</t>
  </si>
  <si>
    <t>13703101</t>
  </si>
  <si>
    <t>13703102</t>
  </si>
  <si>
    <t>13703201</t>
  </si>
  <si>
    <t>13703202</t>
  </si>
  <si>
    <t>13703600</t>
  </si>
  <si>
    <t>13703601</t>
  </si>
  <si>
    <t>13703700</t>
  </si>
  <si>
    <t>13703800</t>
  </si>
  <si>
    <t>13703801</t>
  </si>
  <si>
    <t>13703902</t>
  </si>
  <si>
    <t>13703903</t>
  </si>
  <si>
    <t>13704200</t>
  </si>
  <si>
    <t>13704305</t>
  </si>
  <si>
    <t>13704310</t>
  </si>
  <si>
    <t>13704400</t>
  </si>
  <si>
    <t>13704501</t>
  </si>
  <si>
    <t>13704600</t>
  </si>
  <si>
    <t>13704603</t>
  </si>
  <si>
    <t>13704700</t>
  </si>
  <si>
    <t>2026/SPC/N/R/S/00381</t>
  </si>
  <si>
    <t>13705100</t>
  </si>
  <si>
    <t>2026/SPC/N/R/S/00382</t>
  </si>
  <si>
    <t>13705200</t>
  </si>
  <si>
    <t>13705300</t>
  </si>
  <si>
    <t>13705500</t>
  </si>
  <si>
    <t>13705501</t>
  </si>
  <si>
    <t>13705600</t>
  </si>
  <si>
    <t>2026/SPC/N/R/S/00383</t>
  </si>
  <si>
    <t>13705601</t>
  </si>
  <si>
    <t>13706000</t>
  </si>
  <si>
    <t>13706100</t>
  </si>
  <si>
    <t>13706200</t>
  </si>
  <si>
    <t>2026/SPC/N/R/S/00384</t>
  </si>
  <si>
    <t>13706300</t>
  </si>
  <si>
    <t>13706301</t>
  </si>
  <si>
    <t>13706400</t>
  </si>
  <si>
    <t>13706500</t>
  </si>
  <si>
    <t>13706600</t>
  </si>
  <si>
    <t>13706601</t>
  </si>
  <si>
    <t>13706800</t>
  </si>
  <si>
    <t>13707000</t>
  </si>
  <si>
    <t>13707100</t>
  </si>
  <si>
    <t>13707101</t>
  </si>
  <si>
    <t>13707103</t>
  </si>
  <si>
    <t>13707105</t>
  </si>
  <si>
    <t>13707106</t>
  </si>
  <si>
    <t>13707200</t>
  </si>
  <si>
    <t>13707300</t>
  </si>
  <si>
    <t>13707400</t>
  </si>
  <si>
    <t>13707500</t>
  </si>
  <si>
    <t>13707600</t>
  </si>
  <si>
    <t>13707700</t>
  </si>
  <si>
    <t>13707800</t>
  </si>
  <si>
    <t>2026/SPC/N/R/S/00385</t>
  </si>
  <si>
    <t>13707900</t>
  </si>
  <si>
    <t>13708000</t>
  </si>
  <si>
    <t>13708100</t>
  </si>
  <si>
    <t>13708101</t>
  </si>
  <si>
    <t>13708200</t>
  </si>
  <si>
    <t>13708201</t>
  </si>
  <si>
    <t>13708202</t>
  </si>
  <si>
    <t>13708204</t>
  </si>
  <si>
    <t>13708205</t>
  </si>
  <si>
    <t>13708300</t>
  </si>
  <si>
    <t>13708800</t>
  </si>
  <si>
    <t>13708801</t>
  </si>
  <si>
    <t>13708900</t>
  </si>
  <si>
    <t>13708902</t>
  </si>
  <si>
    <t>13709100</t>
  </si>
  <si>
    <t>13709101</t>
  </si>
  <si>
    <t>13709800</t>
  </si>
  <si>
    <t>13709900</t>
  </si>
  <si>
    <t>13710000</t>
  </si>
  <si>
    <t>13710100</t>
  </si>
  <si>
    <t>13710101</t>
  </si>
  <si>
    <t>13710300</t>
  </si>
  <si>
    <t>13710301</t>
  </si>
  <si>
    <t>13710400</t>
  </si>
  <si>
    <t>13710500</t>
  </si>
  <si>
    <t>13710600</t>
  </si>
  <si>
    <t>13710700</t>
  </si>
  <si>
    <t>13710900</t>
  </si>
  <si>
    <t>13711000</t>
  </si>
  <si>
    <t>13711100</t>
  </si>
  <si>
    <t>13711200</t>
  </si>
  <si>
    <t>13711300</t>
  </si>
  <si>
    <t>13711400</t>
  </si>
  <si>
    <t>13711500</t>
  </si>
  <si>
    <t>13711700</t>
  </si>
  <si>
    <t>13711900</t>
  </si>
  <si>
    <t>13712500</t>
  </si>
  <si>
    <t>13712801</t>
  </si>
  <si>
    <t>13712901</t>
  </si>
  <si>
    <t>13713100</t>
  </si>
  <si>
    <t>13713200</t>
  </si>
  <si>
    <t>13713201</t>
  </si>
  <si>
    <t>13713202</t>
  </si>
  <si>
    <t>13713300</t>
  </si>
  <si>
    <t>13713301</t>
  </si>
  <si>
    <t>2026/SPC/N/R/S/00386</t>
  </si>
  <si>
    <t>13713400</t>
  </si>
  <si>
    <t>13713500</t>
  </si>
  <si>
    <t>13713501</t>
  </si>
  <si>
    <t>13713600</t>
  </si>
  <si>
    <t>13713700</t>
  </si>
  <si>
    <t>13713800</t>
  </si>
  <si>
    <t>13713801</t>
  </si>
  <si>
    <t>13713802</t>
  </si>
  <si>
    <t>13713900</t>
  </si>
  <si>
    <t>13713901</t>
  </si>
  <si>
    <t>13713902</t>
  </si>
  <si>
    <t>2026/SPC/N/R/S/00387</t>
  </si>
  <si>
    <t>13714000</t>
  </si>
  <si>
    <t>13714001</t>
  </si>
  <si>
    <t>13714002</t>
  </si>
  <si>
    <t>13714106</t>
  </si>
  <si>
    <t>13714202</t>
  </si>
  <si>
    <t>13714500</t>
  </si>
  <si>
    <t>13714600</t>
  </si>
  <si>
    <t>13714601</t>
  </si>
  <si>
    <t>13714800</t>
  </si>
  <si>
    <t>13715901</t>
  </si>
  <si>
    <t>13716000</t>
  </si>
  <si>
    <t>13716100</t>
  </si>
  <si>
    <t>13716101</t>
  </si>
  <si>
    <t>13733501</t>
  </si>
  <si>
    <t>13740001</t>
  </si>
  <si>
    <t>13740003</t>
  </si>
  <si>
    <t>13740004</t>
  </si>
  <si>
    <t>13740201</t>
  </si>
  <si>
    <t>13740202</t>
  </si>
  <si>
    <t>13740203</t>
  </si>
  <si>
    <t>13740401</t>
  </si>
  <si>
    <t>13740801</t>
  </si>
  <si>
    <t>13741001</t>
  </si>
  <si>
    <t>13741002</t>
  </si>
  <si>
    <t>13741004</t>
  </si>
  <si>
    <t>13741201</t>
  </si>
  <si>
    <t>2026/SPC/N/R/S/00391</t>
  </si>
  <si>
    <t>16000001</t>
  </si>
  <si>
    <t>16000101</t>
  </si>
  <si>
    <t>16000102</t>
  </si>
  <si>
    <t>16000103</t>
  </si>
  <si>
    <t>16000104</t>
  </si>
  <si>
    <t>16000105</t>
  </si>
  <si>
    <t>16000106</t>
  </si>
  <si>
    <t>16000201</t>
  </si>
  <si>
    <t>16000202</t>
  </si>
  <si>
    <t>16000203</t>
  </si>
  <si>
    <t>16000204</t>
  </si>
  <si>
    <t>16000501</t>
  </si>
  <si>
    <t>16000601</t>
  </si>
  <si>
    <t>16001201</t>
  </si>
  <si>
    <t>16002001</t>
  </si>
  <si>
    <t>16002002</t>
  </si>
  <si>
    <t>16002003</t>
  </si>
  <si>
    <t>16002004</t>
  </si>
  <si>
    <t>16002005</t>
  </si>
  <si>
    <t>2026/SPC/N/R/S/00417</t>
  </si>
  <si>
    <t>18406001</t>
  </si>
  <si>
    <t>18406101</t>
  </si>
  <si>
    <t>18406201</t>
  </si>
  <si>
    <t>2026/SPC/N/R/S/00420</t>
  </si>
  <si>
    <t>20400714</t>
  </si>
  <si>
    <t>20410101</t>
  </si>
  <si>
    <t>2026/SPC/N/R/S/00392</t>
  </si>
  <si>
    <t>20100103</t>
  </si>
  <si>
    <t>20100201</t>
  </si>
  <si>
    <t>20100202</t>
  </si>
  <si>
    <t>20100301</t>
  </si>
  <si>
    <t>20100402</t>
  </si>
  <si>
    <t>20100403</t>
  </si>
  <si>
    <t>20100451</t>
  </si>
  <si>
    <t>20100601</t>
  </si>
  <si>
    <t>20100701</t>
  </si>
  <si>
    <t>20100801</t>
  </si>
  <si>
    <t>20100802</t>
  </si>
  <si>
    <t>20100803</t>
  </si>
  <si>
    <t>20100804</t>
  </si>
  <si>
    <t>20100805</t>
  </si>
  <si>
    <t>20100806</t>
  </si>
  <si>
    <t>20100807</t>
  </si>
  <si>
    <t>20100808</t>
  </si>
  <si>
    <t>20100901</t>
  </si>
  <si>
    <t>20101500</t>
  </si>
  <si>
    <t>20101501</t>
  </si>
  <si>
    <t>20101802</t>
  </si>
  <si>
    <t>20102500</t>
  </si>
  <si>
    <t>20102600</t>
  </si>
  <si>
    <t>20102601</t>
  </si>
  <si>
    <t>20103101</t>
  </si>
  <si>
    <t>2026/SPC/N/R/S/00394</t>
  </si>
  <si>
    <t>20200801</t>
  </si>
  <si>
    <t>20201408</t>
  </si>
  <si>
    <t>20201723</t>
  </si>
  <si>
    <t>20201724</t>
  </si>
  <si>
    <t>20206601</t>
  </si>
  <si>
    <t>2026/SPC/N/R/S/00396</t>
  </si>
  <si>
    <t>21501502</t>
  </si>
  <si>
    <t>21501801</t>
  </si>
  <si>
    <t>21501802</t>
  </si>
  <si>
    <t>21501900</t>
  </si>
  <si>
    <t>21501901</t>
  </si>
  <si>
    <t>21502100</t>
  </si>
  <si>
    <t>21502400</t>
  </si>
  <si>
    <t>21502401</t>
  </si>
  <si>
    <t>21502500</t>
  </si>
  <si>
    <t>21502501</t>
  </si>
  <si>
    <t>21502600</t>
  </si>
  <si>
    <t>21502700</t>
  </si>
  <si>
    <t>21502701</t>
  </si>
  <si>
    <t>21502901</t>
  </si>
  <si>
    <t>21502902</t>
  </si>
  <si>
    <t>21503000</t>
  </si>
  <si>
    <t>21503100</t>
  </si>
  <si>
    <t>21503101</t>
  </si>
  <si>
    <t>21503102</t>
  </si>
  <si>
    <t>21503201</t>
  </si>
  <si>
    <t>21503300</t>
  </si>
  <si>
    <t>21503400</t>
  </si>
  <si>
    <t>21503500</t>
  </si>
  <si>
    <t>21503501</t>
  </si>
  <si>
    <t>21503802</t>
  </si>
  <si>
    <t>21503803</t>
  </si>
  <si>
    <t>21503900</t>
  </si>
  <si>
    <t>21503901</t>
  </si>
  <si>
    <t>21504001</t>
  </si>
  <si>
    <t>21504002</t>
  </si>
  <si>
    <t>21504003</t>
  </si>
  <si>
    <t>21504503</t>
  </si>
  <si>
    <t>21504600</t>
  </si>
  <si>
    <t>21504800</t>
  </si>
  <si>
    <t>21504900</t>
  </si>
  <si>
    <t>21504901</t>
  </si>
  <si>
    <t>21504902</t>
  </si>
  <si>
    <t>21504903</t>
  </si>
  <si>
    <t>2026/SPC/N/R/S/00398</t>
  </si>
  <si>
    <t>20101101</t>
  </si>
  <si>
    <t>20101801</t>
  </si>
  <si>
    <t>20102501</t>
  </si>
  <si>
    <t>20200601</t>
  </si>
  <si>
    <t>20202403</t>
  </si>
  <si>
    <t>20300904</t>
  </si>
  <si>
    <t>20306501</t>
  </si>
  <si>
    <t>20307201</t>
  </si>
  <si>
    <t>20500105</t>
  </si>
  <si>
    <t>20607201</t>
  </si>
  <si>
    <t>20607202</t>
  </si>
  <si>
    <t>22402301</t>
  </si>
  <si>
    <t>2026/SPC/N/R/S/00400</t>
  </si>
  <si>
    <t>13701200</t>
  </si>
  <si>
    <t>13701400</t>
  </si>
  <si>
    <t>13701500</t>
  </si>
  <si>
    <t>13704800</t>
  </si>
  <si>
    <t>13706801</t>
  </si>
  <si>
    <t>13707102</t>
  </si>
  <si>
    <t>13707104</t>
  </si>
  <si>
    <t>13708203</t>
  </si>
  <si>
    <t>13710200</t>
  </si>
  <si>
    <t>13710800</t>
  </si>
  <si>
    <t>13711600</t>
  </si>
  <si>
    <t>13711800</t>
  </si>
  <si>
    <t>13712900</t>
  </si>
  <si>
    <t>2026/SPC/N/R/S/00402</t>
  </si>
  <si>
    <t>20800101</t>
  </si>
  <si>
    <t>20800102</t>
  </si>
  <si>
    <t>20800103</t>
  </si>
  <si>
    <t>20800104</t>
  </si>
  <si>
    <t>20800105</t>
  </si>
  <si>
    <t>20800107</t>
  </si>
  <si>
    <t>20800301</t>
  </si>
  <si>
    <t>20800302</t>
  </si>
  <si>
    <t>20800400</t>
  </si>
  <si>
    <t>20800401</t>
  </si>
  <si>
    <t>20800602</t>
  </si>
  <si>
    <t>20800701</t>
  </si>
  <si>
    <t>20800702</t>
  </si>
  <si>
    <t>20800703</t>
  </si>
  <si>
    <t>20800704</t>
  </si>
  <si>
    <t>20800705</t>
  </si>
  <si>
    <t>20800901</t>
  </si>
  <si>
    <t>20800902</t>
  </si>
  <si>
    <t>20800903</t>
  </si>
  <si>
    <t>20801001</t>
  </si>
  <si>
    <t>2026/SPC/N/R/S/00406</t>
  </si>
  <si>
    <t>21601901</t>
  </si>
  <si>
    <t>21601903</t>
  </si>
  <si>
    <t>2026/SPC/N/R/S/00407</t>
  </si>
  <si>
    <t>20900600</t>
  </si>
  <si>
    <t>20900700</t>
  </si>
  <si>
    <t>20900901</t>
  </si>
  <si>
    <t>20900902</t>
  </si>
  <si>
    <t>20900903</t>
  </si>
  <si>
    <t>20901400</t>
  </si>
  <si>
    <t>20901501</t>
  </si>
  <si>
    <t>20901502</t>
  </si>
  <si>
    <t>20901601</t>
  </si>
  <si>
    <t>20901602</t>
  </si>
  <si>
    <t>20901700</t>
  </si>
  <si>
    <t>20902501</t>
  </si>
  <si>
    <t>20902600</t>
  </si>
  <si>
    <t>20902701</t>
  </si>
  <si>
    <t>20903001</t>
  </si>
  <si>
    <t>20903002</t>
  </si>
  <si>
    <t>20903003</t>
  </si>
  <si>
    <t>2026/SPC/N/R/S/00409</t>
  </si>
  <si>
    <t>18000110</t>
  </si>
  <si>
    <t>18000111</t>
  </si>
  <si>
    <t>18000113</t>
  </si>
  <si>
    <t>18000114</t>
  </si>
  <si>
    <t>18000115</t>
  </si>
  <si>
    <t>18000405</t>
  </si>
  <si>
    <t>18000502</t>
  </si>
  <si>
    <t>18001004</t>
  </si>
  <si>
    <t>18001110</t>
  </si>
  <si>
    <t>18001212</t>
  </si>
  <si>
    <t>18002202</t>
  </si>
  <si>
    <t>18003304</t>
  </si>
  <si>
    <t>2026/SPC/N/R/S/00418</t>
  </si>
  <si>
    <t>14501701</t>
  </si>
  <si>
    <t>2026/SPC/N/R/S/00423</t>
  </si>
  <si>
    <t>18506403</t>
  </si>
  <si>
    <t>18507505</t>
  </si>
  <si>
    <t>18507509</t>
  </si>
  <si>
    <t>2026/SPC/N/R/S/00410</t>
  </si>
  <si>
    <t>20900101</t>
  </si>
  <si>
    <t>20900102</t>
  </si>
  <si>
    <t>20900103</t>
  </si>
  <si>
    <t>20900300</t>
  </si>
  <si>
    <t>20900400</t>
  </si>
  <si>
    <t>20901701</t>
  </si>
  <si>
    <t>20901702</t>
  </si>
  <si>
    <t>20901800</t>
  </si>
  <si>
    <t>20901801</t>
  </si>
  <si>
    <t>20902001</t>
  </si>
  <si>
    <t>20902401</t>
  </si>
  <si>
    <t>20902402</t>
  </si>
  <si>
    <t>20903301</t>
  </si>
  <si>
    <t>2026/SPC/N/R/S/00412</t>
  </si>
  <si>
    <t>20501303</t>
  </si>
  <si>
    <t>20507901</t>
  </si>
  <si>
    <t>22300108</t>
  </si>
  <si>
    <t>22300302</t>
  </si>
  <si>
    <t>22300602</t>
  </si>
  <si>
    <t>22300603</t>
  </si>
  <si>
    <t>22300604</t>
  </si>
  <si>
    <t>22300605</t>
  </si>
  <si>
    <t>22301401</t>
  </si>
  <si>
    <t>22302103</t>
  </si>
  <si>
    <t>22302205</t>
  </si>
  <si>
    <t>22302301</t>
  </si>
  <si>
    <t>2026/SPC/N/R/S/00413</t>
  </si>
  <si>
    <t>18100102</t>
  </si>
  <si>
    <t>18100901</t>
  </si>
  <si>
    <t>18100904</t>
  </si>
  <si>
    <t>18100910</t>
  </si>
  <si>
    <t>18101301</t>
  </si>
  <si>
    <t>18102207</t>
  </si>
  <si>
    <t>18102804</t>
  </si>
  <si>
    <t>18102904</t>
  </si>
  <si>
    <t>18103106</t>
  </si>
  <si>
    <t>18103302</t>
  </si>
  <si>
    <t>18103502</t>
  </si>
  <si>
    <t>18104402</t>
  </si>
  <si>
    <t>18104404</t>
  </si>
  <si>
    <t>18104502</t>
  </si>
  <si>
    <t>18104602</t>
  </si>
  <si>
    <t>18104702</t>
  </si>
  <si>
    <t>18104802</t>
  </si>
  <si>
    <t>18105001</t>
  </si>
  <si>
    <t>18105102</t>
  </si>
  <si>
    <t>18105202</t>
  </si>
  <si>
    <t>18105302</t>
  </si>
  <si>
    <t>18105402</t>
  </si>
  <si>
    <t>18105502</t>
  </si>
  <si>
    <t>2026/SPC/N/R/S/00424</t>
  </si>
  <si>
    <t>18600101</t>
  </si>
  <si>
    <t>18600204</t>
  </si>
  <si>
    <t>18600403</t>
  </si>
  <si>
    <t>18600406</t>
  </si>
  <si>
    <t>18600408</t>
  </si>
  <si>
    <t>18600503</t>
  </si>
  <si>
    <t>18600505</t>
  </si>
  <si>
    <t>18600506</t>
  </si>
  <si>
    <t>18600507</t>
  </si>
  <si>
    <t>18600605</t>
  </si>
  <si>
    <t>18600701</t>
  </si>
  <si>
    <t>18600802</t>
  </si>
  <si>
    <t>18600803</t>
  </si>
  <si>
    <t>18600901</t>
  </si>
  <si>
    <t>18600902</t>
  </si>
  <si>
    <t>18600904</t>
  </si>
  <si>
    <t>18601001</t>
  </si>
  <si>
    <t>18601008</t>
  </si>
  <si>
    <t>18601014</t>
  </si>
  <si>
    <t>18601015</t>
  </si>
  <si>
    <t>18601101</t>
  </si>
  <si>
    <t>18601201</t>
  </si>
  <si>
    <t>18601203</t>
  </si>
  <si>
    <t>18601206</t>
  </si>
  <si>
    <t>18601301</t>
  </si>
  <si>
    <t>18601302</t>
  </si>
  <si>
    <t>18601403</t>
  </si>
  <si>
    <t>18601501</t>
  </si>
  <si>
    <t>18601601</t>
  </si>
  <si>
    <t>18601602</t>
  </si>
  <si>
    <t>18601603</t>
  </si>
  <si>
    <t>18601605</t>
  </si>
  <si>
    <t>18601607</t>
  </si>
  <si>
    <t>18601609</t>
  </si>
  <si>
    <t>18601610</t>
  </si>
  <si>
    <t>18602002</t>
  </si>
  <si>
    <t>Ring pessaries polythene 56mm dia: unsterile</t>
  </si>
  <si>
    <t>Ring pessaries polythene 59mm dia: unsterile</t>
  </si>
  <si>
    <t>Ring pessaries polythene 62mm dia: unsterile</t>
  </si>
  <si>
    <t>Ring pessaries polythene 65mm dia: unsterile</t>
  </si>
  <si>
    <t>Ring pessaries polythene 68mm dia: unsterile</t>
  </si>
  <si>
    <t>Ring pessaries polythene 71mm dia: unsterile</t>
  </si>
  <si>
    <t>Ring pessaries polythene 74mm dia: unsterile</t>
  </si>
  <si>
    <t>Ring pessaries polythene 77mm dia: unsterile</t>
  </si>
  <si>
    <t>Wire Reinforced Venous Return Catheter, straight, with open tapered tip, size 16Fr, sterile.</t>
  </si>
  <si>
    <t>Wire Reinforced Venous Return Catheter, straight, with open tapered tip, size 18Fr, sterile.</t>
  </si>
  <si>
    <t>Wire Reinforced Venous Return Catheter, straight,  with open tapered tip, size 20Fr, sterile.</t>
  </si>
  <si>
    <t>Wire Reinforced Venous Return Catheter, straight, with open tapered tip, size 22Fr, sterile.</t>
  </si>
  <si>
    <t>Wire Reinforced Venous Return Catheter, straight, with open tapered tip, size 24Fr, sterile.</t>
  </si>
  <si>
    <t>Wire Reinforced Venous Return Catheter, straight, with open tapered tip, size 28Fr, sterile.</t>
  </si>
  <si>
    <t>Wire Reinforced Venous Return Catheter, straight, with open tapered tip, size 30Fr, sterile.</t>
  </si>
  <si>
    <t>Wire Reinforced Venous Return Catheter, straight, with open tapered tip, size 32Fr, sterile.</t>
  </si>
  <si>
    <t>Wire Reinforced Venous Return Catheter, straight, with open tapered tip, size 36Fr, sterile.</t>
  </si>
  <si>
    <t>Aortic Perfusion Cannula straight tip, 8Fr,sterile.</t>
  </si>
  <si>
    <t>Aortic Perfusion Cannula, straight tip, 12Fr, sterile.</t>
  </si>
  <si>
    <t>Aortic Perfusion Cannula, straight tip, 14Fr, sterile.</t>
  </si>
  <si>
    <t>Aortic Perfusion Cannula, angled,  with cap, size 18Fr, sterile.</t>
  </si>
  <si>
    <t>Aortic Perfusion Cannula, angled,  with shoulder and a cap, with luer connector, size 21Fr, sterile.</t>
  </si>
  <si>
    <t>Aortic Perfusion Cannula, angled,  with shoulder and a cap, with luer connector, size 24Fr, sterile.</t>
  </si>
  <si>
    <t>Atrial Vent Catheter, malleable, paediatric, with 6.3mm connector, size 10Fr, sterile.</t>
  </si>
  <si>
    <t>Perfusion Tubing Connector, Y shaped, size 6.3mm x 12.6mm x 12.6mm, sterile.</t>
  </si>
  <si>
    <t>Perfusion Tubing Connector, Y shaped, size 9.5mm x 9.5mm x 12.6mm, sterile.</t>
  </si>
  <si>
    <t>Perfusion Tubing Connector, straight, size 4.8mm x 6.3mm, sterile.</t>
  </si>
  <si>
    <t>Perfusion Tubing Connector, straight, size 6.3mm x 6.3mm, sterile.</t>
  </si>
  <si>
    <t>Perfusion Tubing Connector, straight, size 6.3mm x 6.3mm, with luer, sterile.</t>
  </si>
  <si>
    <t>Perfusion Tubing Connector, straight, size 6.3mm x 9.5mm, sterile.</t>
  </si>
  <si>
    <t>Perfusion Tubing Connector, straight, size 9.5mm x 9.5mm, sterile.</t>
  </si>
  <si>
    <t>Perfusion Tubing Connector, straight, size 9.5mm x 9.5mm, with luer, sterile.</t>
  </si>
  <si>
    <t>Perfusion Tubing Connector, straight, size 6.3mm x 6.3mm, with centre luer, sterile.</t>
  </si>
  <si>
    <t>Luer Connector, straight, 9.5mm x 6.3mm, sterile.</t>
  </si>
  <si>
    <t>Luer Connector, straight, 6.3mm x 4.8mm, sterile.</t>
  </si>
  <si>
    <t>Luer Connector, straight, 6.3mm x male luer, sterile.</t>
  </si>
  <si>
    <t>Luer Connector, straight, male luer x male luer, sterile.</t>
  </si>
  <si>
    <t>Luer Connector, straight, 12.6mm x 12.6mm, sterile.</t>
  </si>
  <si>
    <t>Perfusion Tubing Connector, Y shaped, size 6.3mm x 9.5mm x 9.5mm, sterile.</t>
  </si>
  <si>
    <t>Perfusion Tubing Connector, Y shaped, size 9.5mm x 9.5mm x 9.5mm, sterile.</t>
  </si>
  <si>
    <t>Scissors Vannas, curved, small size, 3mm cutting length, stainless steel.</t>
  </si>
  <si>
    <t>Scissors Capsulotomy Gills - Vannas, 8mm blades, 10.5cm (approx.) overall length, Titanium.</t>
  </si>
  <si>
    <t>Scissors Mayo , bevelled blades, both sharp tips, curved, 150-160mm length, stainless steel.</t>
  </si>
  <si>
    <t>Scissors Mayo , bevelled blades,both points sharp, straight, 150-160mm  length, stainless steel.</t>
  </si>
  <si>
    <t>Scissors Iris,(cottle masing), both points sharp, curved on flat, 90-115mm length, stainless steel.</t>
  </si>
  <si>
    <t>Scissors Iris (cottle masing ), both points sharp, straight, 90-115mm length, stainless steel.</t>
  </si>
  <si>
    <t>Scissors Iris, both points blunt, straight, 115mm (approx.) length, stainless steel.</t>
  </si>
  <si>
    <t>Scissors Tubing, universal type, with plastic handle, blunt points, 190mm-200mm length, stainless steel.</t>
  </si>
  <si>
    <t>Scissors Nelson - Metzenbaum, curved, both end points blunt,300-350mm  length, stainless steel.</t>
  </si>
  <si>
    <t>Scissors Nelson - Metzenbaum,curved, both end points blunt,220-260mm  length, stainless steel.</t>
  </si>
  <si>
    <t>Scissors  Nelson - Metzenbaum type, ( or similar) straight, both end points blunt, 230mm (approx.) length</t>
  </si>
  <si>
    <t>Scissors Dissecting, Metzenbaum type or similar, curved, fine tips, 275mm (approx.) length, stainless steel.</t>
  </si>
  <si>
    <t>Scissors Dissecting, Metzenbaum type or similar, curved, round tips, 175mm (approx.) length, stainless steel.</t>
  </si>
  <si>
    <t>Scissors Dissecting, Metzenbaum , curved, fine tips, 170-200mm length, stainless steel.</t>
  </si>
  <si>
    <t>Scissors Metzenbaum curved, round tip, 180mm (approx.) length, stainless steel.</t>
  </si>
  <si>
    <t>Scissors Dissecting Baby - Metzenbaum, delicate, straight, both points sharp tip, 140-150mm length, stainless steel.</t>
  </si>
  <si>
    <t>Scissors Metzenbaum curved, fine tip, 170-200mm  length, stainless steel.</t>
  </si>
  <si>
    <t>Scissors Dissecting, Baby - Metzenbaum ,delicate ,curved, both points blunt, 140-150mm  length, stainless steel.</t>
  </si>
  <si>
    <t>Scissors Dissecting, Metzenbaum, straight, round tips, 175mm (approx.) length, stainless steel.</t>
  </si>
  <si>
    <t>Scissors Dissecting, Metzenbaum, straight, fine tips, 175mm (approx.) length, stainless steel.</t>
  </si>
  <si>
    <t>Scissors Dissecting, Metzenbaum type or similar, straight, round tips, 225mm (approx.) length, stainless steel.</t>
  </si>
  <si>
    <t>Scissors Dissecting, Metzenbaum , straight, both points blunt tips, 220-250mm  length, stainless steel.</t>
  </si>
  <si>
    <t>Scissor Strabismus, curved, tungston carbide tip, 11.5 cm (approx.) length, stainless steel.</t>
  </si>
  <si>
    <t>Scissors, delicate, Wullstein type or similar, tubular shaft, curved upwards blades, 90mm working length, stainless st.</t>
  </si>
  <si>
    <t>Scissors, Kilner, curved, with flattened blunt tips, 140-160mm length, stainless steel.</t>
  </si>
  <si>
    <t>Micro Scissors, straight, Jacobson, spring type, flat handles, 10mm blades, 180mm (approx.) length, stainless steel.</t>
  </si>
  <si>
    <t>Micro Scissors, straight, Jacobson, spring type, round serrated handles, 10mm blades, 180mm (approx.) length, stainless</t>
  </si>
  <si>
    <t>Micro Scissors, curved, Jacobson spring type, round serrated handles, 12mm blades, 180mm (approx.) length, stainless</t>
  </si>
  <si>
    <t>Scissors Ligature, standard type, 200-250mm length, stainless steel.</t>
  </si>
  <si>
    <t>Micro Scissors, straight, spring type, delicate blades, blunt points, round handles, 120mm (approx.) length, stainless</t>
  </si>
  <si>
    <t>Micro Scissors, curved, spring type, delicate blades, blunt points, round handles, 120mm length, stainless steel</t>
  </si>
  <si>
    <t>Micro Scissors, curved, spring type, delicate blades, blunt points, flat handles, 120mm (approx.) length, stainless stee</t>
  </si>
  <si>
    <t>Super micro scissors,curved,with protective cap 120mm-150mm</t>
  </si>
  <si>
    <t>Super micro scissors,straight,with protective cap 120mm-150mm</t>
  </si>
  <si>
    <t>Scissors Episiotomy Braun - Stadler type (or similar), 200mm (approx.) length, stainless steel.</t>
  </si>
  <si>
    <t>Scissors Episiotomy Braun - Stadler type (or similar), 145mm (approx.) length, stainless steel.</t>
  </si>
  <si>
    <t>Biopsy Punch, size 3mm, disposable, sterile.</t>
  </si>
  <si>
    <t>Ring Curette 4mm, disposable</t>
  </si>
  <si>
    <t>Ring Curette 7mm, disposable</t>
  </si>
  <si>
    <t>4 HOLE Dynamic Hip Screw (DHS) System Plate, 135 degrees angled, 78mm (approx.) length</t>
  </si>
  <si>
    <t>6 HOLE Dynamic Hip Screw (DHS) System Plate, 135 degrees angled, 110mm (approx.) length</t>
  </si>
  <si>
    <t>65mm Screw for Dynamic Hip Screw System Plate / Dynamic Condylar Plate, 8mm</t>
  </si>
  <si>
    <t>70mm Screw for Dynamic Hip Screw System Plate / Dynamic Condylar Plate, 8mm</t>
  </si>
  <si>
    <t>75mm Screw for Dynamic Hip Screw System Plate / Dynamic Condylar Plate, 8mm</t>
  </si>
  <si>
    <t>80mm Screw for Dynamic Hip Screw System Plate / Dynamic Condylar Plate, 8mm</t>
  </si>
  <si>
    <t>85mm Screw for Dynamic Hip Screw System Plate / Dynamic Condylar Plate, 8mm</t>
  </si>
  <si>
    <t>95mm Screw for Dynamic Hip Screw System Plate / Dynamic Condylar Plate, 8mm</t>
  </si>
  <si>
    <t>100mm Screw for Dynamic Hip Screw System Plate / Dynamic Condylar Plate, 8mm</t>
  </si>
  <si>
    <t>Threaded Guide Wire for DHS/DCS, 2.5mm diameter, 230mm length</t>
  </si>
  <si>
    <t>Threaded Guide pin 2.0mm for 6.5/7.0 mm Cannulated screw System, stainless steel.</t>
  </si>
  <si>
    <t>1.0mm diameter Drill Wire, Kirshner type or similar, both ends trocar pointed, size 1.0mm dia: x 300mm (approx.) length</t>
  </si>
  <si>
    <t>1.25mm diameter Drill Wire, Kirshner type or similar, both ends trocar pointed, size 1.25mm dia: x 150mm (approx.) lengt</t>
  </si>
  <si>
    <t>1.5mm diameter Drill Wire, Kirshner type or similar, both ends  trocar pointed, size 1.5mm dia: x 200mm (approx.) length</t>
  </si>
  <si>
    <t>1.5mm diameter Drill Wire, Kirshner type or similar, both ends trocar pointed, size 1.5mm dia: x 300mm (approx.) length</t>
  </si>
  <si>
    <t>2.0mm diameter Drill Wire, Kirshner type or similar, both ends trocar pointed, size 2.0mm dia: x 150mm (approx.) length</t>
  </si>
  <si>
    <t>2.0mm diameter Drill Wire, Kirshner type or similar, both ends trocar pointed, size 2.0mm dia: x 200mm (approx.) length</t>
  </si>
  <si>
    <t>2.0mm diameter Drill Wire, Kirshner type or similar, both ends trocar pointed, size 2.0mm dia: x 320mm (approx.) length</t>
  </si>
  <si>
    <t>2.5mm diameter Drill Wire, Kirshner type or similar, both ends trocar pointed, size 2.5mm dia: x 200mm (approx.) length</t>
  </si>
  <si>
    <t>2.5mm diameter Drill Wire, Kirshner type or similar, both ends trocar pointed, size 2.5mm dia: x 300mm (approx.) length</t>
  </si>
  <si>
    <t>3.5mm diameter Drill Wire, Kirshner type or similar, both ends trocar pointed, size 3.5mm dia: x 300mm (approx.) length</t>
  </si>
  <si>
    <t>4mm diameter Fixation Pin, Steinmann type, size 4mm dia. x 150mm (approx.) length</t>
  </si>
  <si>
    <t>Aural Grommet, Shah type or similar, size 1.0mm,  sterile</t>
  </si>
  <si>
    <t>Silicone Block, size 75mm x 120mm, thickness 13mm, unsterile.</t>
  </si>
  <si>
    <t>Stapes Prosthesis, cylindrical type, shaft diameter 0.4mm, loop diameter 0.4mm, length 4.5mm, sterile.</t>
  </si>
  <si>
    <t>Stapes Prosthesis, cylindrical type, shaft diameter 0.6mm, loop diameter 0.6mm, length 4.5mm, sterile.</t>
  </si>
  <si>
    <t>Nasal Tampon, straight, with draw string, 80mmlength,made of expandable surgical sponge, sterile.</t>
  </si>
  <si>
    <t>Speaking valve for tracheostomy tube with universal connection,Sterile.</t>
  </si>
  <si>
    <t>Silicone Sheeting, size 25mm x 25mm, thickness 13mm.</t>
  </si>
  <si>
    <t>Ear Wick, Pope type or similar, sterile.</t>
  </si>
  <si>
    <t>Electrolarynx kit with easy single tone button, with two compatible rechargable batteries and battery charger</t>
  </si>
  <si>
    <t>Silver Nitrate cautary stick.</t>
  </si>
  <si>
    <t>Tracheostomy Tube Plain,size 3.5mm</t>
  </si>
  <si>
    <t>Tracheostomy Tube with a low pressure cuff and a pilot balloon to indicate cuff inflation,size 6.0mm ID.</t>
  </si>
  <si>
    <t>Tracheostomy Tube with a low pressure cuff and a pilot balloon to indicate cuff inflation,size 6.5mm ID.</t>
  </si>
  <si>
    <t>Tracheostomy Tube with a low pressure cuff and a pilot balloon to indicate cuff inflation,size 7.0mm ID.</t>
  </si>
  <si>
    <t>Tracheostomy Tube with a low pressure cuff and a pilot balloon to indicate cuff inflation,size 7.5mm ID.</t>
  </si>
  <si>
    <t>Tracheostomy Tube with Inner Cannula Kit(double lumen)comprising; size 6.0mm ID.</t>
  </si>
  <si>
    <t>Tracheostomy Tube with Inner Cannula Kit(Double Lumen),comprising;size 6.5mm ID .</t>
  </si>
  <si>
    <t>Tracheostomy Tube with Inner Cannula Kit(Double Lumen),comprising;size 7mm ID.</t>
  </si>
  <si>
    <t>Tracheostomy Tube with Inner Cannula Kit(double lumen)comprising; size 7.5mm ID.</t>
  </si>
  <si>
    <t>Tracheostomy Tube with Inner Cannula Kit(double lumen)comprising; size 8.0mm ID.</t>
  </si>
  <si>
    <t>Electric Oscillating Plaster Cast Cutter with 44mm dia. and 64mm dia. stainless steel</t>
  </si>
  <si>
    <t>Blade 44mm dia., for plaster cast cutter</t>
  </si>
  <si>
    <t>Blade 64mm dia., for plaster cast cutter</t>
  </si>
  <si>
    <t>Cannulated Drill bit for 7.0mm Cannulated screw System, stainless steel.</t>
  </si>
  <si>
    <t>Drill Bit to fit Jacob Chuck, 2.5mm dia. 95mm (approx.) total length and 80mm (approx.) usable length</t>
  </si>
  <si>
    <t>Drill Bit to fit Jacob Chuck, 2.7mm dia. 85mm (approx.) total length and 70mm (approx.) usable length</t>
  </si>
  <si>
    <t>Drill Bit to fit Jacob Chuck, 4.5mm dia. 130mm (approx.) total length and 115mm (approx.) usable length</t>
  </si>
  <si>
    <t>Drill Bit to fit AO Quick Coupling, 2.5mm diameter, 180mm (approx.) total length and 155mm (approx.) usable length</t>
  </si>
  <si>
    <t>Drill Bit to fit AO Quick Coupling, 3.2mm diameter, 195mm (approx.) total length and 170mm (approx.) usable length</t>
  </si>
  <si>
    <t>Drill Bit to fit AO Quick Coupling, 3.2mm diameter, 145mm (approx.) total length and 120mm (approx.) usable length</t>
  </si>
  <si>
    <t>Drill Bit to fit AO Quick Coupling, 3.5mm diameter, 195mm (approx.) total length and 170mm (approx.) usable length</t>
  </si>
  <si>
    <t>Drill Bit to fit AO Quick Coupling, 4.5mm diameter, 145mm (approx.) total length and 120mm (approx.) usable length</t>
  </si>
  <si>
    <t>Drill Bit to fit AO Quick Coupling, 4.5mm diameter, 195mm (approx.) total length and 170mm (approx.) usable length</t>
  </si>
  <si>
    <t>Drill Bits for Locking Head Screw (LHS), size 2.8mm,200mm (approx.) length</t>
  </si>
  <si>
    <t>Drill Bits for Locking Head Screw (LHS), size  4.3mm,280mm (approx.) length</t>
  </si>
  <si>
    <t>Bone Screw Box for 5mm /4.5mm screws (hybrid system LHS/LCP) ,  stainless steel.</t>
  </si>
  <si>
    <t>Endotracheal tube plain 2.0 mm without holder</t>
  </si>
  <si>
    <t>Endotracheal tube plain 2.5mmwithout holder</t>
  </si>
  <si>
    <t>Endotracheal tube plain 3.0mmwithout holder</t>
  </si>
  <si>
    <t>Un-cuffed Endotracheal Tube, without holder Murphy Eye type, for oral and nasal use, size 3.5mm ID, made of implant</t>
  </si>
  <si>
    <t>Endotracheal tube oral &amp; nasal plain size 2.0mm ID disposable with ET tube holder</t>
  </si>
  <si>
    <t>Endotracheal tube oral &amp; nasal with cuff and pilot balloon size 5.5mm ID disposable</t>
  </si>
  <si>
    <t>Endotracheal tube oral &amp; nasal with cuff and pilot balloon size 6.0mm ID disposable</t>
  </si>
  <si>
    <t>Endotracheal tube oral &amp; nasal with cuff and pilot balloon size 6.5mm ID disposable</t>
  </si>
  <si>
    <t>Endotracheal tube oral &amp; nasal with cuff and pilot balloon size 7.0mm ID disposable</t>
  </si>
  <si>
    <t>Endotracheal tube oral &amp; nasal with cuff and pilot balloon size 7.5mm ID disposable</t>
  </si>
  <si>
    <t>Endotracheal tube oral &amp; nasal with cuff and pilot balloon size 8.5mm ID disposable</t>
  </si>
  <si>
    <t>Endotracheal tube n/r w/c,6.5mm</t>
  </si>
  <si>
    <t>Un-cuffed Endotracheal Tubes Nylon/Steel Reinforced, for oral and nasal use, size 5.0mm ID, made of implant quality</t>
  </si>
  <si>
    <t>Needle Holder curved, Barraquer - Troutman type or similar, with catch, 10cm (approx.) length, stainless steel.</t>
  </si>
  <si>
    <t>Needle Holder curved, Barraquer type or similar, English model, 11mm jaws, without lock, stainless steel.</t>
  </si>
  <si>
    <t>Needle Holder curved, Barraquer type or similar, German model, 11mm jaws, without lock, stainless steel.</t>
  </si>
  <si>
    <t>Needle Holder curved, Barraquer type or similar, English model, 11mm long delicate tapered jaws, without lock, stainless</t>
  </si>
  <si>
    <t>Needle Holder Barraquer type or similar, straight, 9mm jaws, 10cm (approx.) length, stainless steel.</t>
  </si>
  <si>
    <t>Needle Holder curved, Barraquer type or similar, German model, 11mm long delicate tapered jaws, without lock.</t>
  </si>
  <si>
    <t>Needle Holder micro, straight, delicate, Castroviejo type/similar, spring type, 11 mm long jaws, w/out lock, short model</t>
  </si>
  <si>
    <t>Needle Holder micro, curved, delicate, Castroviejo type/similar, spring type, 11 mm long jaws, without lock, short model</t>
  </si>
  <si>
    <t>Needle Holder straight, Silcock type or similar, 11mm long Jaws for lids, stainless steel.</t>
  </si>
  <si>
    <t>Needle Holder Kilner type,(or similar) simple pattern, straight, serrated jaws, box joint, 135mm (approx.) length,st.st.</t>
  </si>
  <si>
    <t>Needle Holder Mayo Hegar,straight,tungston carbide inserted,narrow serrated jaws,box joint,235-270mm</t>
  </si>
  <si>
    <t>Needle Holder Mayo Hegar type, straight,tungston carbide inserted,narrow serrated jaws,box joint,305mm</t>
  </si>
  <si>
    <t>Needle Holder Mayo - Hegar, straight, tungton carbide inserted, narrow serrated jaws, box joint, 150mm (approx.) length,</t>
  </si>
  <si>
    <t>Needle Holder Mayo Hegar type,straight,tungston carbide inserted,narrow serrated jaws,box joint,200mm</t>
  </si>
  <si>
    <t>Needle Holder Mayo - Hegar type, straight, tungton carbide inserted, narrow smooth jaws, box joint, 200mm (approx.) leng</t>
  </si>
  <si>
    <t>Needle Holder, Ryder type  extra delicate jaws, 175mm</t>
  </si>
  <si>
    <t>Needle Holder, Ryder type  extra delicate jaws, 210mm</t>
  </si>
  <si>
    <t>Needle Holder Micro, straight, with round handle, Reill type or similar, 150mm</t>
  </si>
  <si>
    <t>Needle Holder, Halsey type or similar, straight, tungston carbide inserted, 0.4mm serrated  jaws, box joint, 120mm</t>
  </si>
  <si>
    <t>Needle Holder, with Scissor, one blade fine serrated, Modified Lange (Hegar-Olsen)</t>
  </si>
  <si>
    <t>Rib Shear (Rib cutter), post mortem, Pollock type or similar, 310mm (approx.) length, stainless steel.</t>
  </si>
  <si>
    <t>Saw spine double bladed</t>
  </si>
  <si>
    <t>Magnifing glass 100x75mm w/s.s.hndl</t>
  </si>
  <si>
    <t>Post Mortem Digital Scale, with stainless top, with tare function, large LCD display,</t>
  </si>
  <si>
    <t>Brain Knife, post mortem, 30mm wide blade</t>
  </si>
  <si>
    <t>Knife Sharpner, post mortem, 3 - way type</t>
  </si>
  <si>
    <t>Bullet Probe, post mortem, 22 caliber, 450mm (approx.) length, stainless steel</t>
  </si>
  <si>
    <t>Scissors Dissecting Micro, straight, spring type, 250mm (approx.) length, stainless steel.</t>
  </si>
  <si>
    <t>Scissors Dissecting Micro, spring type, curved, 14.5cm (approx.) length, stainless steel.</t>
  </si>
  <si>
    <t>Scissors Dissecting Micro, spring type, curved, 16cm (approx.) length, stainless steel.</t>
  </si>
  <si>
    <t>Scissors Dissecting Micro, curved downwards, spring type, 250mm (approx.) length, stainless steel.</t>
  </si>
  <si>
    <t>Scissors Dissecting Micro, curved downwards, spring type, 300mm (approx.) length, stainless steel.</t>
  </si>
  <si>
    <t>Scissors Dissecting Micro, curved upwards, spring type, 250mm (approx.) length, stainless steel.</t>
  </si>
  <si>
    <t>scissors Dissecting Micro, straight, spring type, 300mm (approx.) length, stainless steel.</t>
  </si>
  <si>
    <t>Scissors Weller type (or similar), heavy pattern, curved on flat, 280mm (approx.) length, stainless steel.</t>
  </si>
  <si>
    <t>Scissors Dural, curved, probe pointed, 220mm (approx.) length, stainless steel.</t>
  </si>
  <si>
    <t>Scissors Dural, straight, both points sharp, 220mm (approx.) length, stainless steel.</t>
  </si>
  <si>
    <t>Scissors Dissecting, Gorney type or similar, fine pattern, curved,</t>
  </si>
  <si>
    <t>Scissors Micro, Belluci type  tubular shaft, straight blades, sharp points, 80mm working length, stainless steel.</t>
  </si>
  <si>
    <t>Scissors Dissecting, Raynolds - Jameson, curved, blunt points, large ring design, 180mm(approx.) length, stainless steel</t>
  </si>
  <si>
    <t>Scissors Dissecting, Raynolds - Jameson, curved, blunt points, large ring design, 140mm(approx.) length, stainless steel</t>
  </si>
  <si>
    <t>Scissors super cut or similar for plastic surgery, curved, blunt points, with ceramic coated or tungsten carbide cutting</t>
  </si>
  <si>
    <t>Scissors super cut or similar for plastic surgery, straight, blunt points, with ceramic coated or tungsten carbide</t>
  </si>
  <si>
    <t>Scissors Tenotomy Westcotte type or similar, curved, medium blades, pointed tips, stainless steel.</t>
  </si>
  <si>
    <t>Scissors Tenotomy Westcott type or similar, curved, 11mm micro blades, gently curved pointed tips, 9cm (approx.) overall</t>
  </si>
  <si>
    <t>Scissors Tenotomy Westcott type or similar, curved, 21mm blades, gently curved blunt tips, 12cm (approx.) overall length</t>
  </si>
  <si>
    <t>Scissors Tenotomy, Stevens, curved, blunt tips, 105mm (approx.) overall length, stainless steel.</t>
  </si>
  <si>
    <t>Scissors Tenotomy, Stevens type or similar, curved, blunt tips, 105mm (approx.) overall length, stainless steel.</t>
  </si>
  <si>
    <t>Scissors Tenotomy, Stevens, curved, blunt tips, 125mm (approx.) overall length, stainless steel</t>
  </si>
  <si>
    <t>Scissors Tenotomy, Stevens, curved, sharp tips, 105mm (approx.) overall length, stainless steel</t>
  </si>
  <si>
    <t>Scissors Tenotomy Stevens, straight, sharp tips, 100mm (approx.) overall length, stainless steel</t>
  </si>
  <si>
    <t>Scissors Tenotomy, Stevens, curved, sharp tips, 125mm (approx.) overall length, stainless steel.</t>
  </si>
  <si>
    <t>Scissors, Stevens, large ring design, curved, blunt tips, 115mm - 120mm overall length, stainless</t>
  </si>
  <si>
    <t>Scissors, Stevens, large ring design, straight, blunt tips, 115mm - 120mm overall length, stainless steel.</t>
  </si>
  <si>
    <t>Scissors Enucleation, rounded curved blades, blunt tips, 135mm (approx.) length, stainless steel.</t>
  </si>
  <si>
    <t>Scissors (dressing ),Universal bandage Scissors ( to cut gauze, bandages etc) with shaped black bows, carbon steel/stain</t>
  </si>
  <si>
    <t>Esmarch or Lister Scissors for plaster and cloth cutting, angled to side ,180-200mm approx.total length ,one blade probe</t>
  </si>
  <si>
    <t>Clamp Vascular De Bakey type,(or similar) with ring handle,45 deg.angled jaw, jaw length 53mm,tot.length 125mm</t>
  </si>
  <si>
    <t>Clamp Vascular De Bakey type,with ring handle,90 degrees angled jaw,jaw length 53mm,tot.length 105mm,stainless steel</t>
  </si>
  <si>
    <t>Bulldog Clamp, Diethrich type or similar, straight, 50mm (approx.) length, stainless steel.</t>
  </si>
  <si>
    <t>Bulldog Clamp, Diethrich type or similar, angled, 45mm (approx.) length, stainless steel.</t>
  </si>
  <si>
    <t>Bulldog Clamp, Diethrich type or similar, angled, 50mm (approx.) length, stainless steel.</t>
  </si>
  <si>
    <t>Bulldog Clamp, Diethrich type or similar, angled, 60mm (approx.) length, stainless steel.</t>
  </si>
  <si>
    <t>Bulldog Clamp, venous, straight, atraumatic jaws, 30mm (approx.) length, titanium.</t>
  </si>
  <si>
    <t>Bulldog Clamp, venous, straight, atraumatic jaws, 35mm (approx.) length, titanium.</t>
  </si>
  <si>
    <t>Cannula Vessel Irrigating, Schmid type or similar, malleable, size 3mm diameter, 150mm (approx.) length</t>
  </si>
  <si>
    <t>Cannula Vessel Irrigating, Schmid type or similar, malleable, size 4mm diameter, 150mm (approx.) length</t>
  </si>
  <si>
    <t>Cannula Vessel Irrigating, Schmid type or similar, malleable, size 5mm diameter, 150mm (approx.) length</t>
  </si>
  <si>
    <t>Cannula Vessel Irrigating, Schmid type or similar, malleable, size 6mm diameter, 150mm (approx.) length</t>
  </si>
  <si>
    <t>Suction Tube, paediatric, Southhampton type, extra delicate, 3mm diameter tip with 4 holes, with luer hub, 200mm length</t>
  </si>
  <si>
    <t>Fragment specific Plates for upper limb</t>
  </si>
  <si>
    <t>Cervical Collar, soft type, small size.</t>
  </si>
  <si>
    <t>Cervical Collar, soft type, medium size.</t>
  </si>
  <si>
    <t>Cervical Collar, soft type, large size.</t>
  </si>
  <si>
    <t>Cervical Collar, Philadelphia type, small size.</t>
  </si>
  <si>
    <t>Cervical Collar, Philadelphia type, medium size.</t>
  </si>
  <si>
    <t>Cervical Collar, Philadelphia type, large size.</t>
  </si>
  <si>
    <t>Bone Cement, for orthopaedic prostheses, high viscosity, antibiotic impregnated, in 40g</t>
  </si>
  <si>
    <t>Bone Cement, for orthopaedic prostheses, low viscosity, antibiotic impregnated, in 40g</t>
  </si>
  <si>
    <t>Bipolar hemiarthroplasty implant (Cemented) 41mm.</t>
  </si>
  <si>
    <t>Bipolar hemiarthroplasty implant (Cemented) 43mm.</t>
  </si>
  <si>
    <t>Bipolar hemiarthroplasty implant (Cemented) 45mm.</t>
  </si>
  <si>
    <t>Bipolar hemiarthroplasty implant (Un Cemented) 41mm.</t>
  </si>
  <si>
    <t>Bipolar hemiarthroplasty implant (Un Cemented) 43mm.</t>
  </si>
  <si>
    <t>Bipolar hemiarthroplasty implant (Un Cemented) 45mm.</t>
  </si>
  <si>
    <t>39/40mm Hemi Prosthesis, Austin Moore type or similar, narrow stem, head diameter 39mm/40mm,  127mm (approx.) length</t>
  </si>
  <si>
    <t>41/42mm Hemi Prosthesis, Austin Moore type or similar, narrow stem, head diameter 41mm/42mm,  127mm (approx.) length</t>
  </si>
  <si>
    <t>43/44mm Hemi Prosthesis, Austin Moore type or similar, narrow stem, head diameter 43mm/44mm,  127mm (approx.) length</t>
  </si>
  <si>
    <t>45/46mm Hemi Prosthesis, Austin Moore type or similar, narrow stem, head diameter 45mm/46mm,  127mm (approx.) length</t>
  </si>
  <si>
    <t>47/48mm Hemi Prosthesis, Austin Moore type or similar, narrow stem, head diameter 47mm/48mm,  127mm (approx.) length</t>
  </si>
  <si>
    <t>41/42mm Hemi Prosthesis, Austin Moore type or similar, standard stem, head diameter 41mm/42mm,  127mm (approx.) length</t>
  </si>
  <si>
    <t>43/44mm Hemi Prosthesis, Austin Moore type or similar, standard stem, head diameter 43mm/44mm,  127mm (approx.) length</t>
  </si>
  <si>
    <t>45/46mm Hemi Prosthesis, Austin Moore type or similar, standard stem, head diameter 45mm/46mm,  127mm (approx.) length</t>
  </si>
  <si>
    <t>47/48mm Hemi Prosthesis, Austin Moore type or similar, standard stem, head diameter 47mm/48mm,  127mm (approx.) length</t>
  </si>
  <si>
    <t>10 HOLE Locking Compression Bone Plate (LCP), broad plate, straight, 4.5mm/5.0mm dia. locking head screws, 188mm length</t>
  </si>
  <si>
    <t>11 HOLE Locking Compression Bone Plate (LCP), broad plate, straight, 4.5mm/5.0mm dia. locking head screws, 206mm length</t>
  </si>
  <si>
    <t>12 HOLE Locking Compression Bone Plate (LCP), broad plate, straight, 4.5mm/5.0mm dia. locking head screws, 216mm length</t>
  </si>
  <si>
    <t>8 HOLE Locking Compression Bone Plate, narrow plate for tibia, straight, 152mm length</t>
  </si>
  <si>
    <t>9 HOLE Locking Compression Bone Plate, narrow plate for tibia, straight,  170mm lengh</t>
  </si>
  <si>
    <t>10 HOLE Locking Compression Bone Plate,narrow plate for tibia, straight, 188mm length</t>
  </si>
  <si>
    <t>6 HOLE Locking Compression Bone Plate,for proximal lateral tibia,right,4.5mm/5.0mm dia. locking head screws,118mm length</t>
  </si>
  <si>
    <t>6 HOLE Locking Compression Bone Plate,for proximal lateral tibia, left,4.5mm/5.0mm dia.locking head screws,118mm length</t>
  </si>
  <si>
    <t>8 HOLE Locking Compression Bone Plate,for proximal lateral tibia, right,4.5mm/5.0mm dia.locking head screws, 154mm</t>
  </si>
  <si>
    <t>8 HOLE Locking Compression Bone Plate,for proximal lateral tibia, left,4.5mm/5.0mm dia.locking head screws,154mm length</t>
  </si>
  <si>
    <t>12 HOLE Locking Compression Bone Plate,for proximal lateral tibia,right,4.5mm/5.0mm dia.locking head screws,226mm length</t>
  </si>
  <si>
    <t>12 HOLE Locking Compression Bone Plate,for proximal lateral tibia, left,4.5mm/5.0mm dia.locking head screws,226mm length</t>
  </si>
  <si>
    <t>30mm length, Locking Screw for Proximal Tibial Locking Plate, 4.5mm dia</t>
  </si>
  <si>
    <t>32mm length, Locking Screw for Proximal Tibial Locking Plate, 4.5mm dia</t>
  </si>
  <si>
    <t>34mm length, Locking Screw for Proximal Tibial Locking Plate, 4.5mm dia</t>
  </si>
  <si>
    <t>36mm length, Locking Screw for Proximal Tibial Locking Plate, 4.5mm dia</t>
  </si>
  <si>
    <t>46mm length, Locking Screw for Proximal Tibial Locking Plate, 4.5mm dia</t>
  </si>
  <si>
    <t>48mm length, Locking Screw for Proximal Tibial Locking Plate, 4.5mm dia</t>
  </si>
  <si>
    <t>50mm length, Locking Screw for Proximal Tibial Locking Plate, 4.5mm dia</t>
  </si>
  <si>
    <t>7 HOLE Locking Compression Bone Plate,for distal femur, right, 4.5mm/5.0mm dia. locking head screw, 196mm length</t>
  </si>
  <si>
    <t>7 HOLE Locking Compression Bone Plate,for distal femur, left, 4.5mm/5.0mm dia. locking head screw, 196mm length</t>
  </si>
  <si>
    <t>9 HOLE Locking Compression Bone Plate,for distal femur, right, 4.5mm/5.0mm dia. locking head screw, 236mm length</t>
  </si>
  <si>
    <t>9 HOLE Locking Compression Bone Plate,for distal femur, left, 4.5mm/5.0mm dia. locking head screw, 236mm length</t>
  </si>
  <si>
    <t>11 HOLE Locking Compression Bone Plate,for distal femur, right, 4.5mm/5.0mm dia. locking head screw, 276mm length</t>
  </si>
  <si>
    <t>11 HOLE Locking Compression Bone Plate,for distal femur, left, 4.5mm/5.0mm dia. locking head screw, 276mm length</t>
  </si>
  <si>
    <t>13 HOLE Locking Compression Bone Plate,for distal femur, right, 4.5mm/5.0mm dia. locking head screw, 316mm length</t>
  </si>
  <si>
    <t>13 HOLE Locking Compression Bone Plate,for distal femur, left, 4.5mm/5.0mm dia. locking head screw, 316mm length</t>
  </si>
  <si>
    <t>LCP Locking Head Screw, self tapping, 5.0mm dia. x 30mm length, made of implant quality stainless steel, unsterile.</t>
  </si>
  <si>
    <t>LCP Locking Head Screw, self tapping, 5.0mm dia. x 32mm length, made of implant quality stainless steel, unsterile.</t>
  </si>
  <si>
    <t>LCP Locking Head Screw, self tapping, 5.0mm dia. x 34mm length, made of implant quality stainless steel, unsterile.</t>
  </si>
  <si>
    <t>LCP Locking Head Screw, self tapping, 5.0mm dia. x 36mm length, made of implant quality stainless steel, unsterile.</t>
  </si>
  <si>
    <t>LCP Locking Head Screw, self tapping, 5.0mm dia. x 38mm length, made of implant quality stainless steel, unsterile.</t>
  </si>
  <si>
    <t>LCP Locking Head Screw, self tapping, 5.0mm dia. x 40mm length, made of implant quality stainless steel, unsterile.</t>
  </si>
  <si>
    <t>LCP Locking Head Screw, self tapping, 5.0mm dia. x 42mm length, made of implant quality stainless steel, unsterile.57124</t>
  </si>
  <si>
    <t>LCP Locking Head Screw, self tapping, 5.0mm dia. x 44mm length, made of implant quality stainless steel, unsterile.</t>
  </si>
  <si>
    <t>LCP Locking Head Screw, self tapping, 5.0mm dia. x 46mm length, made of implant quality stainless steel, unsterile.</t>
  </si>
  <si>
    <t>LCP Locking Head Screw, self tapping, 5.0mm dia. x 48mm length, made of implant quality stainless steel, unsterile.</t>
  </si>
  <si>
    <t>LCP Locking Head Screw, self tapping, 5.0mm dia. x 50mm length, made of implant quality stainless steel, unsterile.</t>
  </si>
  <si>
    <t>LCP Locking Head Screw, self tapping, 5.0mm dia. x 55mm length, made of implant quality stainless steel, unsterile.</t>
  </si>
  <si>
    <t>LCP Locking Head Screw, self tapping, 5.0mm dia. x 60mm length, made of implant quality stainless steel, unsterile.</t>
  </si>
  <si>
    <t>LCP Locking Head Screw, self tapping, 5.0mm dia. x 65mm length, made of implant quality stainless steel, unsterile.</t>
  </si>
  <si>
    <t>LCP Locking Head Screw, self tapping, 5.0mm dia. x 70mm length, made of implant quality stainless steel, unsterile.</t>
  </si>
  <si>
    <t>LCP Locking Head Screw, self tapping, 5.0mm dia. x 75mm length, made of implant quality stainless steel, unsterile.</t>
  </si>
  <si>
    <t>LCP Locking Head Screw, self tapping, 5.0mm dia. x 80mm length, made of implant quality stainless steel, unsterile.</t>
  </si>
  <si>
    <t>LCP Locking Head Screw, self tapping, 5.0mm dia. x 85mm length, made of implant quality stainless steel, unsterile.</t>
  </si>
  <si>
    <t>LCP Locking Head Screw, self tapping, 5.0mm dia. x 90mm length, made of implant quality stainless steel, unsterile.</t>
  </si>
  <si>
    <t>6 HOLE Dynamic Compression Bone Plates for small fragment set, 74mm (approx.) length</t>
  </si>
  <si>
    <t>7 HOLE Dynamic Compression Bone Plates for small fragment set, 86mm (approx.) length</t>
  </si>
  <si>
    <t>8 HOLE Dynamic Compression Bone Plates for small fragment set, 98mm (approx.) length</t>
  </si>
  <si>
    <t>10 HOLE Dynamic Compression Bone Plates for small fragment set, 122mm (approx.) length</t>
  </si>
  <si>
    <t>6 HOLE One Third Tubular Bone Plates for small fragment set, 73mm (approx.) length</t>
  </si>
  <si>
    <t>7 HOLE One Third Tubular Bone Plates for small fragment set, 85mm (approx.) length</t>
  </si>
  <si>
    <t>9 HOLE One Third Tubular Bone Plates for small fragment set, 109mm (approx.) length</t>
  </si>
  <si>
    <t>6 HOLE Pelvic Reconstruction Plate, straight, for use with 3.5mm diameter screws, 70mm (approx.) length</t>
  </si>
  <si>
    <t>9 HOLE Pelvic Reconstruction Plate, straight, for use with 3.5mm diameter screws, 106mm (approx.) length</t>
  </si>
  <si>
    <t>12mm Cortical Bone Screw, self tapping, 1.5mm diameter,for use with mini bone plates, fine</t>
  </si>
  <si>
    <t>12mm Cortical Bone Screw, self tapping, 3.5mm diameter,for use with small fragment set, fine</t>
  </si>
  <si>
    <t>14mm Cortical Bone Screw, self tapping, 3.5mm diameter,for use with small fragment set, fine</t>
  </si>
  <si>
    <t>16mm Cortical Bone Screw, self tapping, 3.5mm diameter,for use with small fragment set, fine</t>
  </si>
  <si>
    <t>18mm Cortical Bone Screw, self tapping, 3.5mm diameter,for use with small fragment set, fine</t>
  </si>
  <si>
    <t>20mm Cortical Bone Screw, self tapping, 3.5mm diameter,for use with small fragment set, fine</t>
  </si>
  <si>
    <t>14mm Cancellous Bone Screw Small Fragment Set 4.0mm dia. Fully Threaded</t>
  </si>
  <si>
    <t>16mm Cancellous Bone Screw Small Fragment Set 4.0mm dia. Fully Threaded</t>
  </si>
  <si>
    <t>32mm Cancellous  Bone Screw, 4.0mm diameter, for small fragment set, short thread</t>
  </si>
  <si>
    <t>34mm Cancellous  Bone Screw, 4.0mm diameter, for small fragment set, short thread</t>
  </si>
  <si>
    <t>40mm Cancellous  Bone Screw, 4.0mm diameter, for small fragment set, short thread</t>
  </si>
  <si>
    <t>340mm length, Universal Intramedullary Femoral Nail, size 9mm dia. x 340mm</t>
  </si>
  <si>
    <t>400mm length, Universal Intramedullary Femoral Nail, size 9mm dia. x 400mm</t>
  </si>
  <si>
    <t>360 mm Universal Intramedullary Femoral Nail-9 mm diameter</t>
  </si>
  <si>
    <t>300mm length, Universal Intramedullary Femoral Nail, size 10mm dia. x 300mm</t>
  </si>
  <si>
    <t>380mm length, Universal Intramedullary Femoral Nail, size 10mm dia. x 380mm</t>
  </si>
  <si>
    <t>400mm length, Universal Intramedullary Femoral Nail, size 10mm dia. x 400mm</t>
  </si>
  <si>
    <t xml:space="preserve">360 mm Universal Intramedullary Femoral Nail-10  mm dia. </t>
  </si>
  <si>
    <t>300mm length, Universal Intramedullary Femoral Nail, size 11mm dia. x 300mm</t>
  </si>
  <si>
    <t>320mm length, Universal Intramedullary Femoral Nail, size 11mm dia. x 320mm</t>
  </si>
  <si>
    <t>380mm length, Universal Intramedullary Femoral Nail, size 11mm dia. x 380mm</t>
  </si>
  <si>
    <t>400mm length, Universal Intramedullary Femoral Nail, size 11mm dia. x 400mm</t>
  </si>
  <si>
    <t xml:space="preserve">360 mm Universal Intramedullary Femoral Nail,11 mm diameter </t>
  </si>
  <si>
    <t>320mm length, Universal Intramedullary Femoral Nail, size 12mm dia. x 320mm</t>
  </si>
  <si>
    <t>340mm length, Universal Intramedullary Femoral Nail, size 12mm dia. x 340mm</t>
  </si>
  <si>
    <t>400mm length, Universal Intramedullary Femoral Nail, size 12mm dia. x 400mm</t>
  </si>
  <si>
    <t xml:space="preserve">360 mm Universal Intramedullary Femoral Nail, 12 mm diameter </t>
  </si>
  <si>
    <t>Universal Intramedullary Femoral Nail,13 mm diameter</t>
  </si>
  <si>
    <t>280mm length, Universal Intramedullary Tibial Nail, size 9mm dia. x 280mm</t>
  </si>
  <si>
    <t>315mm length, Universal Intramedullary Tibial Nail, size 9mm dia. x 315mm</t>
  </si>
  <si>
    <t>330mm length, Universal Intramedullary Tibial Nail, size 9mm dia. x 330mm</t>
  </si>
  <si>
    <t>280mm length, Universal Intramedullary Tibial Nail, size 10mm dia. x 280mm</t>
  </si>
  <si>
    <t>360mm length, Universal Intramedullary Tibial Nail, size 10mm dia. x 360mm</t>
  </si>
  <si>
    <t>330mm length, Universal Intramedullary Tibial Nail, size 11mm dia. x 330mm</t>
  </si>
  <si>
    <t>340mm length, Universal Intramedullary Tibial Nail, size 12mm dia. x 340mm</t>
  </si>
  <si>
    <t>30mm length, 4.9mm diameter Locking Bolt, for universal intramedullary nails</t>
  </si>
  <si>
    <t>32mm length, 4.9mm diameter Locking Bolt, for universal intramedullary nails</t>
  </si>
  <si>
    <t>36mm length, 4.9mm diameter Locking Bolt, for universal intramedullary nails</t>
  </si>
  <si>
    <t>38mm length, 4.9mm diameter Locking Bolt, for universal intramedullary nails</t>
  </si>
  <si>
    <t>40mm length, 4.9mm diameter Locking Bolt, for universal intramedullary nails</t>
  </si>
  <si>
    <t>42mm length, 4.9mm diameter Locking Bolt, for universal intramedullary nails</t>
  </si>
  <si>
    <t>8 HOLE DCP, Broad Plate, plate profile (approx.) 16mm width x 4.5mm thickness, 8 holes x 135mm (approx.) length.</t>
  </si>
  <si>
    <t>9 HOLE DCP, Broad Plate, plate profile (approx.) 16mm width x 4.5mm thickness, 9 holes x 151mm (approx.) length.</t>
  </si>
  <si>
    <t>10 HOLE DCP, Broad Plate, plate profile (approx.) 16mm width x 4.5mm thickness, 10 holes x 167mm (approx.) length.</t>
  </si>
  <si>
    <t>8 HOLE DCP, Narrow Plate, plate profile (approx.) 16mm width x 4.5mm thickness, 8 holes x 135mm (approx.) length</t>
  </si>
  <si>
    <t>9 HOLE DCP, Narrow Plate,  plate profile (approx.) 16mm width x 4.5mm thickness, 9 holes x 151mm (approx.) length</t>
  </si>
  <si>
    <t>10 HOLE DCP, Narrow Plate, plate profile (approx.) 16mm width x 4.5mm thickness, 10 holes x 167mm (approx.) length</t>
  </si>
  <si>
    <t>11 HOLE DCP, Narrow Plate, plate profile (approx.) 16mm width x 4.5mm thickness, 11 holes x 183mm (approx.) length</t>
  </si>
  <si>
    <t>12 HOLE DCP, Narrow Plate, plate profile (approx.) 16mm width x 4.5mm thickness, 12 holes x 199mm (approx.) length</t>
  </si>
  <si>
    <t>4 HOLE  T - buttress Bone Plate for tibia, plate profile 16mm width x 2.0mm thickness, head width 34mm, 4 hole x 80mm</t>
  </si>
  <si>
    <t>6 HOLE  T - buttress Bone Plate for tibia, plate profile 16mm width x 2.0mm thickness, head width 34mm, 3 hole x 112mm</t>
  </si>
  <si>
    <t>8 HOLE  T - buttress Bone Plate for tibia, plate profile 16mm width x 2.0mm thickness, head width 34mm, 3 hole x 144mm</t>
  </si>
  <si>
    <t>3 HOLE/5 HOLE  T Bone  Plate, right angled, 3 hole head T x 5 hole shaft, 67mm (approx.) length</t>
  </si>
  <si>
    <t>2 HOLE/6 HOLE  T Bone  Plate, for humeral &amp; tibial head, 2 hole head T x 6 hole shaft, 148mm (approx.) length</t>
  </si>
  <si>
    <t>Cortical Bone Screw diameter 4.5mm ,self tapping, 26mm length</t>
  </si>
  <si>
    <t>Cortical Bone Screw diameter 4.5mm ,self tapping, 28mm length</t>
  </si>
  <si>
    <t>Cortical Bone Screw diameter 4.5mm , 30mm length ,self tapping</t>
  </si>
  <si>
    <t>Cortical Bone Screw diameter 4.5mm , 32mm length, ,self tapping</t>
  </si>
  <si>
    <t>Cortical Bone Screw diameter 4.5mm ,34mm length, ,self tapping</t>
  </si>
  <si>
    <t>Cortical Bone Screw diameter 4.5mm , 36mm length ,self tapping</t>
  </si>
  <si>
    <t>Cortical Bone Screw diameter 4.5mm ,38mm length ,self tapping.</t>
  </si>
  <si>
    <t>Cortical Bone Screw diameter 4.5mm , 40mm length ,self tapping</t>
  </si>
  <si>
    <t>Cortical Bone Screw diameter 4.5mm, 42mm length ,self tapping</t>
  </si>
  <si>
    <t>Cortical Bone Screw diameter 4.5mm  ,44mm length ,self tapping</t>
  </si>
  <si>
    <t>Cancellous Bone Screw Large 6.5mm dia. 16mm Threaded AO type 60mm length</t>
  </si>
  <si>
    <t>Cancellous Bone Screw Large 6.5mm dia. 32mm Threaded AO type 65mm length</t>
  </si>
  <si>
    <t>Cancellous Bone Screw Large 6.5mm dia. 16mm Threaded AO type 70mm length</t>
  </si>
  <si>
    <t>Cancellous Bone Screw Large 6.5mm dia. 32mm Threaded AO type 75mm length</t>
  </si>
  <si>
    <t>Cancellous Bone Screw Large 6.5mm dia. 16mm Threaded AO type 80mm length</t>
  </si>
  <si>
    <t>Cancellous Bone Screw Large 6.5mm dia. 32mm Threaded AO type 85mm length</t>
  </si>
  <si>
    <t>55mm Cancellous  Bone Screw, 6.5mm diameter, for large fragment set, 16mm thread length</t>
  </si>
  <si>
    <t>60mm Cancellous  Bone Screw, 6.5mm diameter, for large fragment set, 16mm thread length</t>
  </si>
  <si>
    <t>65mm Cancellous  Bone Screw, 6.5mm diameter, for large fragment set, 16mm thread length</t>
  </si>
  <si>
    <t>70mm Cancellous  Bone Screw, 6.5mm diameter, for large fragment set, 16mm thread length</t>
  </si>
  <si>
    <t>60mm Cancellous  Bone Screw, 6.5mm diameter, for large fragment set, fully threaded</t>
  </si>
  <si>
    <t>65mm Cancellous  Bone Screw, 6.5mm diameter, for large fragment set, fully threaded</t>
  </si>
  <si>
    <t>70mm Cancellous  Bone Screw, 6.5mm diameter, for large fragment set, fully threaded</t>
  </si>
  <si>
    <t>75mm Cancellous  Bone Screw, 6.5mm diameter, for large fragment set, fully threaded</t>
  </si>
  <si>
    <t>Sterilization packaging material for surgical instruments, size 7.5cm, in reel.</t>
  </si>
  <si>
    <t>Sterilization packaging material for surgical instruments, size 15cm, in reel.</t>
  </si>
  <si>
    <t>Sterilization packaging material for surgical instruments, size 30cm, in reel.</t>
  </si>
  <si>
    <t>Autoclavable Adhesive Tape with Indicator  for autoclaving process, 19mm width,  50 meter (approx) length  in a reel.</t>
  </si>
  <si>
    <t>Lubricating Oil, for hand pieces and surgical instruments, in spray can/gun,</t>
  </si>
  <si>
    <t>I.V. Cannula with Injection port size 18Gx45mm</t>
  </si>
  <si>
    <t>I.V. Cannula with Injection port size 20Gx32mm</t>
  </si>
  <si>
    <t>I.V. Cannula with Injection port size 22Gx25mm</t>
  </si>
  <si>
    <t>I.V. Cannula with Injection port size 24Gx19mm</t>
  </si>
  <si>
    <t>I.V. Cannula without Injection port 24Gx19mm</t>
  </si>
  <si>
    <t>I.V. Cannula without Injection port 26Gx17mm</t>
  </si>
  <si>
    <t>I.V.cannula with injection port 26G x 17mm Long Cannula</t>
  </si>
  <si>
    <t>Arterial Catheter Kit 20G/3Fr - 8cm,for pressure monitoring.</t>
  </si>
  <si>
    <t>Arterial Catheter Kit 22G/2Fr - 3cm,</t>
  </si>
  <si>
    <t>Arterial Catheter Kit 20G/3Fr - 3cm - 4cm, for pressure monitoring, Seldinger technique, comprising;  Puncture needle: C</t>
  </si>
  <si>
    <t>Arterial Catheter Kit 18G/4Fr - 8cm, for pressure monitoring,</t>
  </si>
  <si>
    <t>Epidural Anaesthesia Set with needle 16Gx(90mm-100mm), bacterial filter &amp; catheter size 18Gx80mm</t>
  </si>
  <si>
    <t>Epidural Anaesthesia Set with needle 18Gx(80mm-100mm), bacterial filter &amp; catheter size 19G/20Gx90cm</t>
  </si>
  <si>
    <t>Epidural Needle, Needle: size 16G X 90-100mm long with Tuohy bevel and transparent hub, sterile</t>
  </si>
  <si>
    <t>Epidural Needle, Needle, extra long: size 16G X 110-130mm long with Tuohy bevel and transparent hub, sterile</t>
  </si>
  <si>
    <t>Epidural Needle, Needle, extra long: size 18G X 110-130mm long with Tuohy bevel and transparent hub, sterile</t>
  </si>
  <si>
    <t>Reservoir Bag, paediatric size - 0.5 litre capacity, non latex green or blue, oval shape, closed ended,  with 15F fittin</t>
  </si>
  <si>
    <t>Face mask paediatric,R/B, Size 0</t>
  </si>
  <si>
    <t>Infant Ayre T-piece system disposable.</t>
  </si>
  <si>
    <t>Double lumen endotracheal tube with catheter mounts Left 32FG</t>
  </si>
  <si>
    <t>Double lumen endotracheal tube with catheter mounts Left 35FG.</t>
  </si>
  <si>
    <t>Double lumen endotracheal tube with catheter mounts Left 39FG</t>
  </si>
  <si>
    <t>Endotracheal Tube Exchangersize 1mm -1.5mm ID, 8.0Fr OD</t>
  </si>
  <si>
    <t>Endotracheal Tube Exchanger,size 2mm - 2.5mm ID,11.0Fr OD</t>
  </si>
  <si>
    <t>Endotracheal Tube Exchangersize 3 - 3.5 mm ID, 14.0Fr OD</t>
  </si>
  <si>
    <t>Laryngeal Mask Air Way, Classic type, size 3, latex free, autoclavable.</t>
  </si>
  <si>
    <t>Laryngeal Mask Airway size 4 with silicone mask &amp; inflation pilot balloon, 15mm connector, non sterile &amp; autoclavable.</t>
  </si>
  <si>
    <t>Laryngeal Mask Air Way, Classic type, size 1, latex free, disposable.</t>
  </si>
  <si>
    <t>Laryngeal Mask Air Way, Classic type, size 1.5, latex free, disposable.</t>
  </si>
  <si>
    <t>Laryngeal Mask Air Way, Classic type, size 2, latex free, disposable.</t>
  </si>
  <si>
    <t>Laryngeal Mask Air Way, Classic type, size 2.5, latex free, disposable.</t>
  </si>
  <si>
    <t>Laryngeal Mask Air Way, Classic type, size 3, latex free, disposable.</t>
  </si>
  <si>
    <t>Laryngeal Mask Air Way, Classic type, size 4, latex free, disposable.</t>
  </si>
  <si>
    <t>Laryngeal Mask Air Way, Classic type, size 5, latex free, disposable.</t>
  </si>
  <si>
    <t>Anaesthetic Face Mask, for Adult (size 5), transparent plastic, with 22mm fitting, with pre-inflated cushion at base to</t>
  </si>
  <si>
    <t>Anaesthetic Face Mask,Small Adult (size 4) reusable.</t>
  </si>
  <si>
    <t>Anaesthetic Face Mask, for Adult (size 5), transparent Silicone, with 22mm fitting, Non cushion</t>
  </si>
  <si>
    <t>Anaesthetic Face Mask, for small Adult (size 4), transparent Silicone, with 22mm fitting, Non cushion</t>
  </si>
  <si>
    <t>Anaesthetic Face Mask, for Small Child (size 2) reusable.</t>
  </si>
  <si>
    <t>Anaesthetic Face Mask, for Paediatric (size 1) reusable.</t>
  </si>
  <si>
    <t>Anaesthetic Face Mask, for Paediatric (size 1), transparent Silicone, with 15mm fitting, Non cushion</t>
  </si>
  <si>
    <t>Anaesthetic Face Mask  for Infant (size 0) reusable.</t>
  </si>
  <si>
    <t>Anaesthetic Face Mask, forNeonate (size 00), transparent Silicone, with 15mm fitting, Non cushion</t>
  </si>
  <si>
    <t>Adult :Ventilator circuits for passive humidification</t>
  </si>
  <si>
    <t>Adult : Ventilator circuits for active  humidification</t>
  </si>
  <si>
    <t>Ventilator circuits for neonatal ventilators</t>
  </si>
  <si>
    <t>Paediatric Mapleson C - breathing system for physiotherapy</t>
  </si>
  <si>
    <t>Adult Mapleson C breathing/ bagging  system for Physiothrapy</t>
  </si>
  <si>
    <t>Anaesthetic Circle System, Adult,22mm diameter clear plastic tubes, 1.6m length, with luer elbow and resevoir bag 0.2L.</t>
  </si>
  <si>
    <t>Y Connector 22m/15F-22M</t>
  </si>
  <si>
    <t>Endotracheal Tube with Subglottic Suction line,</t>
  </si>
  <si>
    <t>Endotracheal Tube with Subglottic Suction line</t>
  </si>
  <si>
    <t>E Tube with Subglottic Suction,  size 7.5mm ID/ 10.8mm OD, 305mm - 325mm</t>
  </si>
  <si>
    <t>Endotracheal Tube with Subglottic Suction line,    ET Tube: Cuffed Endotracheal Tubes Murphy Eye, , size 8.0mm ID/ 11.9m</t>
  </si>
  <si>
    <t>Endotracheal Tube with Subglottic Suction line,    ET Tube: Cuffed Endotracheal Tubes Murphy Eye, , size 8.5mm ID/ 12.4m</t>
  </si>
  <si>
    <t>Bronchial Blocker Set, comprising; Catheter: Size 5Fr, 65cm length</t>
  </si>
  <si>
    <t>Bronchial Blocker Set, comprising; Catheter: Size 7Fr, 65cm length</t>
  </si>
  <si>
    <t>naesthetic Face Mask, for Child (size 3), transparent Silicone, with 22mm fitting, Non cushion</t>
  </si>
  <si>
    <t>Pencil Point Spinal Needle 27G(0.40mm ID ) with 88mm length, with introducer needle 22G( 0.75mm ID), 35mm- total length.</t>
  </si>
  <si>
    <t>Pencil Point Spinal Needles 27G 0.5mm ID x  50mm, without guide needle (20G).</t>
  </si>
  <si>
    <t>Pencil Point Spinal Needle  25G 0.5mm ID x 50mm length, together with guide needle 20G0.9mm ID x 35mm-38mm</t>
  </si>
  <si>
    <t>Pencil Point Spinal Needle 25G 0.5mm ID x  88mm length, together with guide needle 20G  0.9mm ID x 35mm-38mm</t>
  </si>
  <si>
    <t>Pencil Point Spinal Needle 25G 0.5mm ID x 103mm length, together with guide needle 20G  0.9mm ID x 35mm-38mm</t>
  </si>
  <si>
    <t>Spinal needle pencil point 22G, 0.7mm x 88mm with guide needle</t>
  </si>
  <si>
    <t>Non invasive ventilator masks with head gear &amp; harness</t>
  </si>
  <si>
    <t>Suction Catheters for Endotracheal and Endobronchial use, size 6FG, 35cm - 50cm length</t>
  </si>
  <si>
    <t>Suction Catheters for Endotracheal and Endobronchial use, size 8FG, 35cm - 50cm length</t>
  </si>
  <si>
    <t>Suction Catheters for Endotracheal and Endobronchial use, size 12FG, 35cm - 45cm  length</t>
  </si>
  <si>
    <t>Oxygen Mask/Hudson mask  with Tubing for  Adult, 180cm to 220cm long tube</t>
  </si>
  <si>
    <t>Oxygen Mask/ Hudson mask with Tubing for  Paediatric, 180cm to 220cm long tube</t>
  </si>
  <si>
    <t>Oxygen Mask/Hudson mask  with Tubing for  Infant, 180cm to 220cm long tube</t>
  </si>
  <si>
    <t>Nasal oxygen cannula with nasal tips for Adult, 200cm - 220cm length</t>
  </si>
  <si>
    <t>Nasal Oxygen Cannula Set for Neonate</t>
  </si>
  <si>
    <t>Drug Nebulizing kit for Adult with face mask</t>
  </si>
  <si>
    <t>Drug Nebulizing Kit with face mask for Paediatric</t>
  </si>
  <si>
    <t>Nebulizing Kit, Neonatel/ Paediatric for intubated children, with 500 ml open ended bag.</t>
  </si>
  <si>
    <t>Drug Nebulizing Kit with mouth pices for Adults,Jet nebulizing</t>
  </si>
  <si>
    <t>Nebulizing Kit, for intubated adults, T piece with 22mm male/22mm male &amp; 22mm female connectors, sterile.</t>
  </si>
  <si>
    <t>Non rebreathing masks-Adult</t>
  </si>
  <si>
    <t>Non rebreathing masks Paediatric</t>
  </si>
  <si>
    <t>Rebreathing/partial Rebreathing mask ,Adult</t>
  </si>
  <si>
    <t>Oral Airway for Child, Guedel type or similar,  size 0 (5.0cm - 5.5cm length)</t>
  </si>
  <si>
    <t>Bacterial &amp; Viral filter Paediatric, Efficiency 99.99%, dead space less than 15mm, weight less than 15g, sterile.</t>
  </si>
  <si>
    <t>Volumetric incentive spirometer - Paediatric,coach -2</t>
  </si>
  <si>
    <t>Mucus Extractor for for aspiration of mucus in Neonates</t>
  </si>
  <si>
    <t>Venturi Aersol Kit for Adult, consist of adult aerosol mask with elastic strap</t>
  </si>
  <si>
    <t>Resuscitator Set for Adult, Reusable Manual type</t>
  </si>
  <si>
    <t>Resuscitator Set for Neonate/Infant,</t>
  </si>
  <si>
    <t>Cylinder new empty for N2O 908 L  PI</t>
  </si>
  <si>
    <t>Cylinder new empty  for N2O 1816L PI</t>
  </si>
  <si>
    <t>Cylinder new empty for O2  680 L BN</t>
  </si>
  <si>
    <t>Cylinder new empty for O2 1360 L BN</t>
  </si>
  <si>
    <t>Cylinder new empty for O2 6800L BN</t>
  </si>
  <si>
    <t>Cylinder new empty for O2 680L PI</t>
  </si>
  <si>
    <t>Flow meter &amp; regulator for oxygen cylinders with side valve connection</t>
  </si>
  <si>
    <t>Flow meter &amp; regulator for oxygen cylinders with top valve connection</t>
  </si>
  <si>
    <t>Oxygen Flow Meter and Regulator with Gauge and non- disposable,</t>
  </si>
  <si>
    <t>Flow Meter and Regulator with Gauge and non- disposable Humidifier</t>
  </si>
  <si>
    <t>Keys for gas cylinders having pin index type valves</t>
  </si>
  <si>
    <t>Anaesthetic Laryngoscope with Miller Blades</t>
  </si>
  <si>
    <t>Forceps  for Introducing Magill type Endotracheal Tubes, curved handles, Child size, stainless steel.</t>
  </si>
  <si>
    <t>Forceps  for Introducing Magill type Endotracheal Tubes, curved handles, Adult size, stainless steel.</t>
  </si>
  <si>
    <t>Forceps  for Introducing Magill type Endotracheal Tubes, curved handles, Neonatal</t>
  </si>
  <si>
    <t>Anaesthetic Laryngoscope Mackintosh, Folding Type, Paediatric Set,</t>
  </si>
  <si>
    <t>Anaesthetic Laryngoscope with McCoy Blades,  Folding Type, Adult Set</t>
  </si>
  <si>
    <t>Dental Floss, minimum length 20m.</t>
  </si>
  <si>
    <t>Disposable Saliva Ejector/ Sucker Nozzle (100 in a pack)</t>
  </si>
  <si>
    <t>Root Canal Hand K Files, ISO sizes 45 - 80 assorted, 25mm length, stainless steel.</t>
  </si>
  <si>
    <t>Root Canal Hand K Files, ISO sizes 15 - 40 assorted, 21mm length, stainless steel.</t>
  </si>
  <si>
    <t>Root Canal Hand K Files, ISO sizes 15 - 40 assorted, 28mm length, stainless steel.</t>
  </si>
  <si>
    <t>Root Canal Hand K Files, ISO sizes 15 - 40 assorted, 25mm length, stainless steel.</t>
  </si>
  <si>
    <t>Root Canal Hand K Files, ISO sizes 010, 25mm length, stainless steel.</t>
  </si>
  <si>
    <t>Root Canal Hand K Files, ISO sizes 008, 25mm length, stainless steel.</t>
  </si>
  <si>
    <t>Root Canal Hand K Files, ISO sizes 45 - 80 assorted, 28mm length, stainless steel.</t>
  </si>
  <si>
    <t>Root Canal Hand K Files, ISO sizes 15  Individual, 25mm length, stainless steel.</t>
  </si>
  <si>
    <t>Root Canal Hand K Files, ISO sizes 20  Individual, 25mm length, stainless steel.</t>
  </si>
  <si>
    <t>Root Canal Hand K Files, ISO sizes 25  Individual, 25mm length, stainless steel.</t>
  </si>
  <si>
    <t>Root Canal Hand H Files, ISO sizes 45 - 80 assorted, 25mm length, stainless steel.</t>
  </si>
  <si>
    <t>Root Canal Hand H Files, ISO sizes 15 - 40 assorted, 25mm length, S/S</t>
  </si>
  <si>
    <t>Finger Root Canal Spreader, ISO sizes 015 - 040 assorted, length 25mm, Nickel Titanium.</t>
  </si>
  <si>
    <t>Control Radial Expansion Wire Guided Esophageal/ Pyloric/ Colonic/ Biliary Balloon Dilator:balloon dia.12mm-15mm</t>
  </si>
  <si>
    <t>Control Radial Expansion Esophegeal dilatation balloon - pressure device (Compatible with balloon)</t>
  </si>
  <si>
    <t>Esophageal Band Ligation Set: Esophageal bands with applicator</t>
  </si>
  <si>
    <t>Esophageal Band Ligation - Esophageal bands without applicator</t>
  </si>
  <si>
    <t>Esophageal Self Expandable Partially covered Nitinol Metal Stent 10cm</t>
  </si>
  <si>
    <t>Esophageal Self Expandable Partially covered Nitinol Metal Stent 12cm</t>
  </si>
  <si>
    <t>Esophageal Self Expandable Partially covered Nitinol Metal Stent 15cm</t>
  </si>
  <si>
    <t>Esophageal Self Expandable Fully covered Nitinol Metal Stent 10cm</t>
  </si>
  <si>
    <t>Esophageal Self Expandable Fully covered Nitinol Metal Stent 12cm-13.5cm</t>
  </si>
  <si>
    <t>Esophageal Self Expandable Fully covered Nitinol Metal Stent 15cm</t>
  </si>
  <si>
    <t>Standard feeding PEG System (Pull Type) 24Fr, sterile.</t>
  </si>
  <si>
    <t>Polyp Retrieval Net Device: loop width 28-35mm, working length 230cm (approx.), minimum working channel diameter 2.8mm,</t>
  </si>
  <si>
    <t xml:space="preserve">Endoscopic Injection needle: 23 Gauge 6-7mm needle projection, 230cm (approx.) </t>
  </si>
  <si>
    <t>Endoscopic Haemostatic clips: clip arm length: 4-6mm, clip angle 120-135',  sterile. (compatible with 15314001&amp; 1531408)</t>
  </si>
  <si>
    <t>Endoscopic Haemostatic pre loaded single use clips (Clip mounted on applicator): jaw opening length 10-15mm,</t>
  </si>
  <si>
    <t>Endoscopic Haemostatic pre loaded single use clips (Clip mounted on applicator): jaw opening length 10-15mm, working</t>
  </si>
  <si>
    <t>Endoscopic Haemostatic clip applicator 160-190cm</t>
  </si>
  <si>
    <t>Endoscopic Biopsy forceps standard capacity with Needle,160cm</t>
  </si>
  <si>
    <t>Endoscopic Biopsy forceps Large capacity  with Needle,160cm</t>
  </si>
  <si>
    <t>Endoscopic Biopsy forceps standard capacity with Needle: working length 240cm, minimum working channel diameter 2.8mm,</t>
  </si>
  <si>
    <t>Endoscopic Cleaning Brush for colonoscope, 15cm - 20cm length brush, 160cm</t>
  </si>
  <si>
    <t>N-butyl-2-cyanoacrylate  glue preparation for Injection haemostasis vial, sterile.</t>
  </si>
  <si>
    <t>Introducer for Balloon Catheters,  460mm(approx.) length, stainless steel.</t>
  </si>
  <si>
    <t>Urethral Dilator Curved Set, double ended, comprising;  sizes 4mm/7mm - 15mm/18mm, stainless steel.</t>
  </si>
  <si>
    <t>Urethral Dilator Curved Set, single ended, comprising;  sizes 6Fr - 28Fr, stainless steel.</t>
  </si>
  <si>
    <t>Urethral Dilator Curved Set, s. ended with guide wire channel, 6Fr - 28Fr, stainless steel.</t>
  </si>
  <si>
    <t>Telescope Bridge for adult cystoscope with two instrument channels catheter deflecting mechanism with rachet</t>
  </si>
  <si>
    <t>Telescope Bridge for adult cystoscope with 2 instrument channels,without deflecting mechanism.</t>
  </si>
  <si>
    <t>Telescope Bridge for paediatric cystoscope with two instrument channels,catheter deflecting mechanism with rachet</t>
  </si>
  <si>
    <t>Telescope for adult Cystoscope,  0 degree, 4mm diameter, autoclavable, Karlstorz type, stainless steel.</t>
  </si>
  <si>
    <t>Telescope for adult Cystoscope,  12 degrees, 4mm diameter, autoclavable, Karlstorz type, stainless steel.</t>
  </si>
  <si>
    <t>Telescope for adult Cystoscope, 30 degrees, 4mm diameter, autoclavable, Karlstorz type, stainless steel.</t>
  </si>
  <si>
    <t>Telescope for Paediatric Cystoscope, 30 degrees,2.7mmmm diameter, autoclavable, Karlstorz type, stainless steel.</t>
  </si>
  <si>
    <t>Telescope for Paediatric Cystoscope,  0 degree, 2.7mm diameter, autoclavable, Karlstorz type, stainless steel.</t>
  </si>
  <si>
    <t>Telescope for use with paediatric cystoscope, 0 degree, 1.2mm dia., 18cm length, autoclavable, stainless steel</t>
  </si>
  <si>
    <t>Telescope for use with paediatric resectoscope, 0 degree, 1.9mm/2.1mm dia., 18cm length</t>
  </si>
  <si>
    <t>Working Element Set for size 24Fr Resectoscope sheath, Karlstorz type or similar, stainless steel.</t>
  </si>
  <si>
    <t>Working element for stone punch, 25Fr, Karl Storz type or similar</t>
  </si>
  <si>
    <t>Working Element Set for size 26Fr Resectoscope sheath, Karlstorz type or similar, stainless steel.</t>
  </si>
  <si>
    <t>Optical Urethrotome Set size 21Fr , working element, flat Cold knives(2), Half round supplementary sheath</t>
  </si>
  <si>
    <t>Urethrotome, Otis type (or similar), 16cm (approx.) length, with two knives,  Karlstorz type or similar, stainles steel</t>
  </si>
  <si>
    <t>Cystoscope Lithotrite Stone Punch sheath , 25Fr</t>
  </si>
  <si>
    <t>Resectoscope Sheath size 24Fr, non irrigating, with obturator, stainless steel</t>
  </si>
  <si>
    <t>ptical Urethrotome Paediatric Set size 8Fr Sheath</t>
  </si>
  <si>
    <t>Optical Urethrotome Paediatric Set size 9Fr</t>
  </si>
  <si>
    <t>Resectoscope paediatric size 9Fr sheath, oblique beak</t>
  </si>
  <si>
    <t>Resectoscope paediatric size 13Fr sheath, oblique beak</t>
  </si>
  <si>
    <t>Resectoscope Sheath size 26Fr, oblique beak, rotatable inner tube with ceramic insulation for use with working elements</t>
  </si>
  <si>
    <t>Urethral Bougie Retrograde, Hey Groves (Turner Warwick) type (or similar) 4/7 E.G, 170mm (approx.) length</t>
  </si>
  <si>
    <t>Urethral Bougie Retrograde, Hey Groves (Turner Warwick) type (or similar) 6/9 E.G, 170mm (approx.) length</t>
  </si>
  <si>
    <t>Urethral Bougie Retrograde, Hey Groves (Turner Warwick) type (or similar) 8/11 E.G, 170mm (approx.) length</t>
  </si>
  <si>
    <t>Stone Fragment Grasper  Forceps, size 3FR, for use with nephroscope, Karlstorz type, stainless steel.</t>
  </si>
  <si>
    <t>Stone Frag.Grasper  Forceps,with toothed crocodile action jaw,10-11FR,use with nephroscope, Karlstorz type</t>
  </si>
  <si>
    <t>Semi Rigid Uretero-renoscope, size 7Fr Sheath, with 3Fr working channel, end viewing, 43cm (approx.) length</t>
  </si>
  <si>
    <t>Semi Rigid Uretero-renoscope, size 8.5Fr Sheath, with 4Fr working channel, end viewing, 43cm (approx.) length</t>
  </si>
  <si>
    <t>Foreign Body Grasping Forceps, size  3Fr for use with Uretero-renoscope, double action jaws, stainless steel.</t>
  </si>
  <si>
    <t>Large Stone Fragment Grasping Forceps, size  3Fr -4F for use with Uretero-renoscope, double action jaws, stainless steel</t>
  </si>
  <si>
    <t>Small  Frag.Grasp. Forceps, 3Fr-4Fr,  for use with Uretero-renoscope, double action jaws, Karlstorz type</t>
  </si>
  <si>
    <t>Biospy Forceps, size  3Fr - 4Fr for use with Uretero-renoscope, double action jaws, Karlstorz type, stainless steel.</t>
  </si>
  <si>
    <t>Biopsy Forcep for Cystoscope, cold cup, Size  20Fr - 25Fr, Karlstorz type, stainless steel.</t>
  </si>
  <si>
    <t>Biospy Forceps, size  3Fr, 7o-73cm length, for use with flexible cystoscope, double action jaws, stainless steel.</t>
  </si>
  <si>
    <t>Rigid Biopsy Forcep for Cystoscope, cold cup, 20Fr - 25Fr, Karlstorz type, stainless stl.</t>
  </si>
  <si>
    <t>Nephroscope, size 26Fr Sheath with obturator, Karlstorz type or similar, stainless steel.</t>
  </si>
  <si>
    <t>Nephroscope Sheath with obturator, size 24Fr , Karlstorz type or similar, stainless steel.</t>
  </si>
  <si>
    <t>Telescopic Metal Fascial Dilator Set, Alken type,Dilators of size 9Fr,12Fr,15Fr,18Fr,20Fr, 22Fr, 24Fr, 26Fr, 28Fr,30Fr</t>
  </si>
  <si>
    <t>Male urethral Meatal Dilator, graduated, stainless steel.</t>
  </si>
  <si>
    <t>Cystoscope Sheath size 17Fr, with obturator, Karlstorz type, stainless steel.</t>
  </si>
  <si>
    <t>Cystoscope Sheath size 19Fr, with obturator, stainless steel.Karlstorz type</t>
  </si>
  <si>
    <t>Cystoscope Sheath size 21Fr, with obturator, Karlstorz type, stainless steel.</t>
  </si>
  <si>
    <t>High Frequency Diathermy cord for Resectoscpes, for use with  working element 24 Fr and 26Fr</t>
  </si>
  <si>
    <t>Fibre Optic Light Cable, size 3.5mm diameter, 200cm - 250cm length, 3.5mm diameter</t>
  </si>
  <si>
    <t>Fibre Optic Cold Light Source for use with telescopes, for 220V - 240V 50Hz AC power supply</t>
  </si>
  <si>
    <t>Cystoscope  Paediatric, size 8Fr with instrument channel, obturator &amp; 2 adaptors, Karlstorz type, stainless steel.</t>
  </si>
  <si>
    <t>Visual obturator for  Resectoscope Sheath size 24Fr, Karlstorz type or similar, stainless steel.</t>
  </si>
  <si>
    <t>Visual obturator for  Resectoscope Sheath size 26Fr, Karlstorz type or similar, stainless steel.</t>
  </si>
  <si>
    <t>Biospy Forceps, size  3Fr for for use with cystoscope</t>
  </si>
  <si>
    <t>Biospy Forceps, size  4Fr for use with cystoscope, double action jaws</t>
  </si>
  <si>
    <t>Forceps for Stent Removal, size 4Fr, for use with cystoscope, single action jaws, stainless steel.</t>
  </si>
  <si>
    <t>Glass Ionomer Restorative Material for anterior restorations. Pack containing powder, liquid, mixing pad and scoop.</t>
  </si>
  <si>
    <t>Glass Ionomer Restorative Material for posterior restorations. Pack containing powder, liquid, mixing pad and scoop.</t>
  </si>
  <si>
    <t>EDTA Gel in preloaded syringes for use in endodontics.</t>
  </si>
  <si>
    <t>Zinc Oxide Powder, for dental use,  60g - 100g bottle with Eugenol 100ml</t>
  </si>
  <si>
    <t>Polishing and Finishing Discs for composites assorted pack with mandrel</t>
  </si>
  <si>
    <t>Polishing and Finishing corns for composites complete pack with mandrel</t>
  </si>
  <si>
    <t>Non-setting Calcium Hydroxide Material, with barium hydroxide, preloaded in syringe.</t>
  </si>
  <si>
    <t>Glass Ionomer based Luting Cement.</t>
  </si>
  <si>
    <t>Alginate Impression Powder (dust free) for impression, regular set, 400g - 750g pack</t>
  </si>
  <si>
    <t>Gutta Percha Points for root canal filling.  ISO size 45 - 80 in assorted  points pack.</t>
  </si>
  <si>
    <t>Auxiliary Gutta Percha Points for root canal filling, medium size only pack.</t>
  </si>
  <si>
    <t>Gutta Percha Points for root canal filling. ISO size 30 in Individual pack.</t>
  </si>
  <si>
    <t>Absorbent Sterile Paper Points,  ISO sizes 45 - 80 assorted points pack, sterile.</t>
  </si>
  <si>
    <t>Aabsorbent Sterile Paper Points, ISO sizes 15 - 40 assorted points pack,</t>
  </si>
  <si>
    <t>Absorbent Sterile Paper Points, ISO sizes 30 individual pack</t>
  </si>
  <si>
    <t>5% Sodium Fluoride Varnish, 2.26%  weight or 22.6mg Fluoride / ml, with applicators.</t>
  </si>
  <si>
    <t>Quick Setting Calcium Hydroxide for lining. containing Base and Catalyst.</t>
  </si>
  <si>
    <t>Light Curing GIC Restorative Material. Pack containing powder, liquid, mixing pad and scoop.</t>
  </si>
  <si>
    <t>Steel Dental Burs Round Plain Cut, ISO size 014, for Contra Angle hand piece,20-22mm</t>
  </si>
  <si>
    <t>Diamond Dental Finishing Burs, Pointed Tapering, with red band.</t>
  </si>
  <si>
    <t>Diamond Dental Finishing Burs, Pointed Tapering, with yellow band.</t>
  </si>
  <si>
    <t>Diamond Dental Finishing Burs, Flame shaped, with red band.</t>
  </si>
  <si>
    <t>Diamond Dental Burs Dome Ended Fissure, ISO size 014, shank length 24mm/25mm, for Fiction Grip Contra Angle hand piece</t>
  </si>
  <si>
    <t>Diamond Dental Burs Round, ISO size 012, 25mm shank length, for Fiction Grip Contra Angle hand piece</t>
  </si>
  <si>
    <t>Diamond Dental Burs Round, ISO size 012, 21mm shank length, for Fiction Grip Contra Angle hand piece, conforming to ISO</t>
  </si>
  <si>
    <t>Tungsten Carbide Dental Burs Round, ISO size 014, 21mm/22mm shank length, for Latch Type C/A h/piece</t>
  </si>
  <si>
    <t>Tungsten Carbide Dental Burs Round, ISO size 016, 21mm/22mm shank length, for Latch Type C/A h/piece</t>
  </si>
  <si>
    <t>Paste Carriers, Engine driven, 21mm length, sizes 1 - 4.</t>
  </si>
  <si>
    <t>Paste Carriers, Engine driven, 25mm length, sizes 1 - 4.</t>
  </si>
  <si>
    <t>Brushes for Dental Prophylactic Work, with nylon bristles and nickel plated shanks, with sm for Contra Angle hand piece.</t>
  </si>
  <si>
    <t>Matrix Bands, for Tofflemire matrix retainer.</t>
  </si>
  <si>
    <t>Matrix Strips, Cellulose Acetate.</t>
  </si>
  <si>
    <t>Clamp Intestinal Payr, lever action, crushing, small size, with guide pin, 80mm blades,  200mm length,ss</t>
  </si>
  <si>
    <t>Clamp Intestinal Doyen type, curved on flat, longitudinal serrations, spring blades, blade size 100mm, 240mm,ss</t>
  </si>
  <si>
    <t>Clamp Intestinal Mayo Robson(or similar) curved, longitudinal serrations,250mm length,stainless steel</t>
  </si>
  <si>
    <t>Clamp Intestinal Mayo Robson,(or similar) straight, longitudinal serrations,250mm (approx)length, stainless steel</t>
  </si>
  <si>
    <t>Clamp Intestinal Lane type, ( or similar)  curved,  longitudinal serrations,  310mm (approx.) length, stainless  steel.</t>
  </si>
  <si>
    <t>Clamp Intestinal Lane type, ( or similar)  straight, longitudinal serrations,  310mm (approx.) length, stainless  steel.</t>
  </si>
  <si>
    <t>Clamp intestinal Resano type (or similar) angled, longitudinal serrations, 265mm (approx.) length, stainless  steel.</t>
  </si>
  <si>
    <t>Suction Cannula Adson, 4mm dia.,110mm working (approx.) length, 200mm total (approx.) length. Stainless steel</t>
  </si>
  <si>
    <t>Lane's twin clamp</t>
  </si>
  <si>
    <t>Intestinal Clamp, Bainbridge type or similar, straight for children, 150mm (approx.) length, stainless steel.</t>
  </si>
  <si>
    <t>Intestinal Clamp, Bainbridge type or similar, curved for children, 150mm (approx.) length, stainless steel.</t>
  </si>
  <si>
    <t>Bowel Holding Forceps, Denis Browne type or similar,  fenestrated jaws, 190mm (approx.) length, stainless steel.</t>
  </si>
  <si>
    <t>ERCP Triple Lumen Bow String Sphincterotome,20mm-25mm</t>
  </si>
  <si>
    <t>ERCP Triple Lumen Bow String Sphincterotome, cutting wire length 30mm</t>
  </si>
  <si>
    <t>ERCP Triple Lumen pre cut Needle Knife Sphincterotome</t>
  </si>
  <si>
    <t>ERCP Triple Lumen Curved Cannula</t>
  </si>
  <si>
    <t>ERCP stiff Guide Wire 0.035" x 450cm for billiary/pancreatic canulation: straight tip</t>
  </si>
  <si>
    <t>ERCP stiff Guide Wire 0.025" x 450cm for billiary/pancreatic canulation: angled tip</t>
  </si>
  <si>
    <t>ERCP Multi Diameter Triple Lumen Stone Extraction Balloon: Balloon OD 9mm -12mm</t>
  </si>
  <si>
    <t>ERCP Biliary Dilatation Balloon 6mm x 2-4cm</t>
  </si>
  <si>
    <t>ERCP Biliary Dilatation Balloon 8mm x 2-4cm</t>
  </si>
  <si>
    <t>ERCP Biliary Drainage Plastic Stent 10Fr x 12cm: stent dia 10Fr, stent length 12cm, single end pigtail shape</t>
  </si>
  <si>
    <t>ERCP Biliary Drainage Plastic Stent 10Fr x 10cm : stent dia 10Fr, stent length 10cm,Amsterdam/duodenal bend shape</t>
  </si>
  <si>
    <t>ERCP Biliary Drainage Plastic Stent 10Fr x 12cm : stent dia 10Fr, stent length 12cm,Amsterdam/duodenal bend shape</t>
  </si>
  <si>
    <t>ERCP Biliary Drainage Plastic Stent 10Fr x 10cm : stent dia 10Fr, stent length 10cm, Double end pigtail shape</t>
  </si>
  <si>
    <t>ERCP Biliary Drainage Plastic Stent 10Fr x 12cm : stent dia 10Fr, stent length 12cm, Double end pigtail shape</t>
  </si>
  <si>
    <t>ERCP Pancreatic Drainage Plastic Stent 5Fr x  5cm</t>
  </si>
  <si>
    <t>ERCP Pancreatic Drainage Plastic Stent 5Fr x  7cm : stent diameter 5Fr, stent length 7cm, single end pigtail shape</t>
  </si>
  <si>
    <t>ERCP Pancreatic Drainage Plastic Stent 5Fr x  12cm : stent diameter 5Fr, stent length 12cm, single end pigtail shape</t>
  </si>
  <si>
    <t>ERCP Pancreatic Drainage Plastic Stent 7Fr x  10cm : stent diameter 7Fr, stent length 10cm, single end pigtail shape,</t>
  </si>
  <si>
    <t>ERCP Pancreatic Drainage Plastic Stent 7Fr x  12cm : stent diameter 7Fr, stent length 12cm, single end pigtail shape</t>
  </si>
  <si>
    <t>ERCP Pancreatic Drainage Plastic Stent pushing catheter: 7 Fr pushing catheter, 170cm (approx.)</t>
  </si>
  <si>
    <t>ERCP Billiary stent introducer with pushing catheter: 7-11Fr Push. cath. with compat. guiding catheter and  guid wire</t>
  </si>
  <si>
    <t>Ureteric Stent double J, for adult, size 4.7Fr,  26cm (approx.) length, one end closed, poly vinyl chloride, sterile.</t>
  </si>
  <si>
    <t>Ureteric Stent double J for paediatric, size 3Fr,  16cm (approx.) length, one end closed, poly vinyl chloride, sterile.</t>
  </si>
  <si>
    <t>Ureteric Stent double J for paediatric, size 4Fr,  16cm (approx.) length, one end closed</t>
  </si>
  <si>
    <t>Ureteric Stent double J for paediatric, size 3Fr,  14cm (approx.) length, one end closed, poly vinyl chloride, sterile</t>
  </si>
  <si>
    <t>Ureteric Stent double J for paediatric, size 3Fr,  12cm (approx.) length, one end closed, poly vinyl chloride, sterile.</t>
  </si>
  <si>
    <t>Ureteric Stent double J for paediatric, size 4Fr, 18cm (approx.)length, one end closed, poly vinyl chloride, sterile.</t>
  </si>
  <si>
    <t>Ureteric Stent double J for paediatric, size 4Fr, 14cm (approx.)length, one end closed, poly vinyl chloride, sterile.</t>
  </si>
  <si>
    <t>Ureteric Stent double J, for adult, size 6Fr,  26cm (approx.) length, one end closed, poly vinyl chloride, sterile.</t>
  </si>
  <si>
    <t>Ureteric Stent double J, for adult, size 6Fr,  26cm (approx.) length, both ends opened, poly vinyl chloride, sterile.</t>
  </si>
  <si>
    <t>Ureteric Stent double J, for adult, size 5Fr,  26cm (approx.) length, one end closed, poly vinyl chloride, sterile.</t>
  </si>
  <si>
    <t>Ureteric Stent double J for adult, size 5Fr,  26cm (approx.) length, both ends open, poly vinyl chloride, sterile.</t>
  </si>
  <si>
    <t>PCNL surgical drape set, with polythene water collection bag ,150cmx275cm, sterile</t>
  </si>
  <si>
    <t>Bladder Evaquator Glass, Ellick type or similar, complete with rubber bulb and connector</t>
  </si>
  <si>
    <t>Catheter ureteric size 5FG disp.</t>
  </si>
  <si>
    <t>Catheter ureteric size 6FG</t>
  </si>
  <si>
    <t>Urine Drainage Bag with NonReturn Valve, bottom outlet , 90-100cm tubing with connector, 2000ml,graduated,sterile</t>
  </si>
  <si>
    <t>Urine Measurement Bag, in ICU/CCU , graduated measur. chamber 350-500ml, 1.5L- 2L urine collection bag, sterile</t>
  </si>
  <si>
    <t>Toomey tip 60 ml graduated syringe with plunger for bladder wash.</t>
  </si>
  <si>
    <t>Endoscopic Stone Retreieval Basket,  tipless, Dormia type or similar, size 3Fr, 4 wire, sterile.</t>
  </si>
  <si>
    <t>Urine Drainage Catheter for self insertion, Nelaton type, made from implant quality PVC, size 14Fr x 25cm</t>
  </si>
  <si>
    <t>Bladder Drainage (Urethral) Catheter,100% silicone,Two Way,Foley type,with 5ml balloon for self-retaining,10FGx30cm</t>
  </si>
  <si>
    <t>Bladder Drainage Catheter,siliconised latex,Two Way,Foley, with 3ml balloon,funnel end&amp;valve, cylindrical tip,6FG</t>
  </si>
  <si>
    <t>Bladder Drainage (Urethral) Catheter,silicon.latex,2 Way,Foley type,5ml balloon for self retaining, 8FGx30cm,sterile</t>
  </si>
  <si>
    <t>Bladder Drainage Urethral)Catheter, siliconised latex, 2 Way Foley, with 5ml balloon for self retaining,10Fx30cm,sterile</t>
  </si>
  <si>
    <t>Bladder Drainage &amp; Irrigating(Urethral)Catheter,silico.latex, 3Way Foley, 20-30ml balloon,self retain. 20FGx40cm,sterile</t>
  </si>
  <si>
    <t>Bladder Drainage and Irrigating (Urethral) Catheter, silicon.latex, 3 Way Foley, 20-30ml balloon,22FG x  40cm,sterile</t>
  </si>
  <si>
    <t>Percutaneous Nephrostomy Drainage Set,P/Cath7Frx30cm-45cm,guidewire 0.038"x140cm-160cm, fascial dilator 6Fr/7Fr/8Frx20cm</t>
  </si>
  <si>
    <t>Percutaneous Nephrostomy Drainage Set,P/Cath.7Fr x 30cm - 45cm length  pigtail cath.,guidewire size 0.038" x 140cm-160cm</t>
  </si>
  <si>
    <t>Electrode for Resctoscope, Coagulating Ball 3mm, Karlstorz type or similar</t>
  </si>
  <si>
    <t>Electrode for Resctoscope, Coagulating Ball 5mm</t>
  </si>
  <si>
    <t>Electrode for Resctoscope, Cutting Loop, size 24Fr, Karlstorz type or similar</t>
  </si>
  <si>
    <t>Electrode for Resctoscope, Collin's knife, size 24Fr, Karlstorz type or similar</t>
  </si>
  <si>
    <t>Nephrostomy Puncture Needle Set, 2 part, sterile</t>
  </si>
  <si>
    <t>Urethral  Meatal Dilator plastic, adult size.</t>
  </si>
  <si>
    <t>Amplatz Sheath, size 22Fr, for use during renal dilatation, sterile</t>
  </si>
  <si>
    <t>Nephrostomy Drainage Catheter, pigtail, size 8Fr - 8.5Fr, 30cm (approx.) length, sterile.</t>
  </si>
  <si>
    <t>Guide Wire Hydrophilic coated,straight tipped, size 0.035"dia. x 140cm - 160cm,ss,sterile.</t>
  </si>
  <si>
    <t>Guide Wire Hydrophilic coated,straight tipped, size 0.038"dia. x 140cm - 160cm,ss,sterile.</t>
  </si>
  <si>
    <t>Guide Wire, straight tipped, size 0.025"dia. x 140cm - 160cm length, stainless steel, sterile.</t>
  </si>
  <si>
    <t>Guide Wire Hydrophilic coated, straight tipped, size 0.025"dia. x 140cm - 160cm length, stainless steel, sterile</t>
  </si>
  <si>
    <t>Scalpel Blade No.11 to fit No. 3 scalpel  handle, carbon steel, sterile.</t>
  </si>
  <si>
    <t>Scalpel Blade No.15 to fit No. 3 scalpel  handle, carbon steel, sterile.</t>
  </si>
  <si>
    <t>Scalpel Blade No.23 to fit No. 4 scalpel  handle, carbon steel, sterile.</t>
  </si>
  <si>
    <t>Feeding Tube Infant, size 5FG, radio-opaque line throughout the length, luer lock fitting with stopper, 50cm,pvc,sterile</t>
  </si>
  <si>
    <t>Feeding Tube Infant, 6FG, with radio-opaque line throughout the length, luer lock fitting with stopper, 50cm,pvc,sterile</t>
  </si>
  <si>
    <t>GastroDuodenal Tube Ryle ,14FG,with radioopaque marker, weighted tip with four eyes, funnel end,105cm,pvc,sterile</t>
  </si>
  <si>
    <t>GastroDuodenal Tube Ryle, 16FG, with radio opaque marker, weighted tip with four eyes, funnel end,105cm,pvc,sterile</t>
  </si>
  <si>
    <t>GastroDuodenal Tube Ryle, size 18FG, with radio opaque marker, weighted tip with four eyes, funnel end,105cm,pvc,sterile</t>
  </si>
  <si>
    <t>Closed Wound Suction Drainage System comprising,200-250ml graduated PVC bottle with stopper,10-12FGx50cm,sterile</t>
  </si>
  <si>
    <t>Closed Wound Suction Drainage System mini type,comprising,50ml gradu.PVC bottle w/stopper,clamp,cvd ndl,cath8FG,sterile</t>
  </si>
  <si>
    <t>Suction Set Yankeur, with transparent Yankeur Suction handle and 200cm to 250cm long,standard tip</t>
  </si>
  <si>
    <t>Colostomy Appliance Set,comprising;2Nos.base plates 50mm dia.with support flange,adjust. belt&amp; 5 Nos.drainable bag&amp;clamp</t>
  </si>
  <si>
    <t>Colostomy Bag with adhesive, paediatric, transparent front, without filter, adjustable opening from 10mm-30mm,disposable</t>
  </si>
  <si>
    <t>Prejelled E.C.G. Electrodes Silver/Silver Chloride for Adult Disposable.</t>
  </si>
  <si>
    <t>Disp.Bone Marrow Biopsy Needle Set, Adult, Metal Needle size 11G x 100mm.</t>
  </si>
  <si>
    <t>Bone Marrow Biopsy Needle Set, Paediatric, Metal Needle 13Gx70mm.</t>
  </si>
  <si>
    <t>Dis.Bone Marrow Biopsy Needle Set, Paediatric, Metal Needle 13Gx100mm.</t>
  </si>
  <si>
    <t>Scale for Measurement of Central Venous Pressure</t>
  </si>
  <si>
    <t>Polyester Suture size 4/0  75-90cm with 12-14mm 3/8 circle round bodied taper point (double arm) eyeless  needle.</t>
  </si>
  <si>
    <t>Polyester Suture size 4/0 green 45-90cm with 12-14mm half circle round bodied taper point (double arm) eyeless  needle.</t>
  </si>
  <si>
    <t>Polyester Suture size 4/0 green 75-90cm with 20-22mm half circle round bodied taper point (double arm) eyeless  needle.</t>
  </si>
  <si>
    <t>Polyester Suture size 3/0 green 90cm with 16-18mm half circle round bodied taper point (double arm) eyeless  needle.</t>
  </si>
  <si>
    <t>Polyester Suture size 3/0 green 100cm with 20-22mm half circle round bodied taper point (double arm) eyeless  needle.</t>
  </si>
  <si>
    <t>Polyester Suture size 2/0 green 90cm with 24-26mm half circle round bodied taper point (double arm) eyeless  needle.</t>
  </si>
  <si>
    <t>Polyester Suture size 2/0 white 90cm with 24-26mm half circle round bodied taper point (double arm) eyeless  needle.</t>
  </si>
  <si>
    <t>Polester,size 2/0, green, 75cm - 90cm length, each end attached to a 16mm - 18mm 1/2c,r/b,t/p, d/a</t>
  </si>
  <si>
    <t>Polyester Suture 2/0, 90cm with 16-18mm 1/2c round bodied taper point (double arm) eyeless  needle with pledget(G&amp;W)</t>
  </si>
  <si>
    <t>Polyester Suture 2/0, 75-90cm with 24-26mm 1/2c round bodied taper cut (double arm) eyeless  needle with pledget(G&amp;W)</t>
  </si>
  <si>
    <t>Polyester Suture 2/0, 90cm with 24-26mm 1/2c round bodied taper point (double arm) eyeless  needle with pledget(G&amp;W)</t>
  </si>
  <si>
    <t>Polyester Suture size 2 green 75-90cm with 35-40mm half circle round bodied taper cut (double arm) eyeless  needle.</t>
  </si>
  <si>
    <t>Intra Ocular Lens,Hydrophobic Acrylic,spherical, foldable type,polished, multi piece lens, Power 15 D</t>
  </si>
  <si>
    <t>Intra Ocular Lens,Hydrophobic Acrylic,spherical, foldable type,polished, multi piece lens, Power 15.5 D</t>
  </si>
  <si>
    <t>Intra Ocular Lens,Hydrophobic Acrylic,spherical, foldable type,polished, multi piece lens, Power 16 D</t>
  </si>
  <si>
    <t>Intra Ocular Lens,Hydrophobic Acrylic,spherical, foldable type,polished, multi piece lens, Power 16.5 D</t>
  </si>
  <si>
    <t>Intra Ocular Lens,Hydrophobic Acrylic,spherical, foldable type,polished, multi piece lens, Power 17 D</t>
  </si>
  <si>
    <t>Intra Ocular Lens,Hydrophobic Acrylic,spherical, foldable type,polished, multi piece lens, Power 17.5 D</t>
  </si>
  <si>
    <t>Intra Ocular Lens,Hydrophobic Acrylic,spherical, foldable type,polished, multi piece lens, Power 18 D</t>
  </si>
  <si>
    <t>Intra Ocular Lens,Hydrophobic Acrylic,spherical, foldable type,polished, multi piece lens, Power 18.5 D</t>
  </si>
  <si>
    <t>Intra Ocular Lens,Hydrophobic Acrylic,spherical, foldable type,polished, multi piece lens, Power 19 D,</t>
  </si>
  <si>
    <t>Intra Ocular Lens,Hydrophobic Acrylic,spherical, foldable type,polished, multi piece lens, Power 19.5 D, Optic diameter</t>
  </si>
  <si>
    <t>Intra Ocular Lens,Hydrophobic Acrylic,spherical, foldable type,polished, multi piece lens, Power 20 D</t>
  </si>
  <si>
    <t>Intra Ocular Lens,Hydrophobic Acrylic,spherical, foldable type,polished, multi piece lens, Power 20.5 D</t>
  </si>
  <si>
    <t>Intra Ocular Lens,Hydrophobic Acrylic,spherical, foldable type,polished, multi piece lens, Power 21 D</t>
  </si>
  <si>
    <t>Intra Ocular Lens,Hydrophobic Acrylic,spherical, foldable type,polished, multi piece lens, Power 21.5 D</t>
  </si>
  <si>
    <t>Intra Ocular Lens,Hydrophobic Acrylic,spherical, foldable type,polished, multi piece lens, Power 22 D</t>
  </si>
  <si>
    <t>Intra Ocular Lens,Hydrophobic Acrylic,spherical, foldable type,polished, multi piece lens, Power 22.5 D</t>
  </si>
  <si>
    <t>Intra Ocular Lens,Hydrophobic Acrylic,spherical, foldable type,polished, multi piece lens, Power 23 D</t>
  </si>
  <si>
    <t>Intra Ocular Lens,Hydrophobic Acrylic,spherical, foldable type,polished, multi piece lens, Power 23.5 D</t>
  </si>
  <si>
    <t>Intra Ocular Lens,Hydrophobic Acrylic,spherical, foldable type,polished, multi piece lens, Power 24 D</t>
  </si>
  <si>
    <t>Intra Ocular Lens,Hydrophobic Acrylic,spherical, foldable type,polished, multi piece lens, Power 24.5 D</t>
  </si>
  <si>
    <t>Intra Ocular Lens,Hydrophobic Acrylic,spherical, foldable type,polished, multi piece lens, Power 25 D</t>
  </si>
  <si>
    <t>bsorbable Synthetic Surgical Suture, Monofilament Glyconate BP/USP standard or Equivalent standard, size 5/0, 70cm</t>
  </si>
  <si>
    <t>Absorbable Synth.Surg. Suture, Monofil.Polyglecaprone BP/USP size 3/0, 60-70cm,24-26mm half circle taper cut eyeless ndl</t>
  </si>
  <si>
    <t>Poly cap 2/0 w 24mm-26mm hc tap cut  eyeless ndl,60cm-75cm length</t>
  </si>
  <si>
    <t>Absorbable Synthetic Surgical Suture, Monofilament Polydioxanone BP/USP ,</t>
  </si>
  <si>
    <t>Polyester suture,5/0,45cm,white,with 8mm, 3/8 circle, spatulated, reverse cutting, double arm  ndl</t>
  </si>
  <si>
    <t>Polyester 5/0 45cm white 8mm 1/4C lancet rc ndl</t>
  </si>
  <si>
    <t>bsorbable Synthetic Surgical Suture, Monofilament Glyconate BP/USP standard or Equivalent standard, size 3/0, 70cm</t>
  </si>
  <si>
    <t>Absorbable Synthetic Surgical Suture, Monofilament Glyconate BP/USP , size 2/0, 70cm (approx.) length 60mm - 65mm</t>
  </si>
  <si>
    <t>Absorbable Synth.Suture,Monofilament Polyglecaprone BP/USP,6/0,60-75cm,12-14mm 3/8 reverse cuttin.eyeless needle,sterile</t>
  </si>
  <si>
    <t>Absorbable Synth.Suture,Monofil.Polyglecaprone BP/USP,5/0,60-75cm len.12-14mm 3/8cir.reverse cutting eyeless ndl,sterile</t>
  </si>
  <si>
    <t>Absorbable Synthetic Suture,Monofilament Polyglecaprone BP/USP,4/0,45cm length,16-18mm,3/8 Reverse cutt,eyeless,sterile</t>
  </si>
  <si>
    <t>Polydioxanone suture, Monofilament,3/0, 60-90cm, with 25-30mm, 1/2 circle, round bodied, taper point ndl</t>
  </si>
  <si>
    <t>Polydioxanone suture, Monofilament,2/0, 60-90cm, with 25-30mm, 1/2 circle, round bodied, taper point ndl</t>
  </si>
  <si>
    <t>Absorbable Synthetic Surgical Suture, Monofilament Polydioxanone BP/USP standard or Equalent standard, size 4/0, coloure</t>
  </si>
  <si>
    <t>Absorbable Synthetic Surgical Suture, Monofilament Polydioxanone BP/USP</t>
  </si>
  <si>
    <t>Twisted virgin silk ophthalmic suture,8/0,45cm,blue,with 8mm,1/2 circle,spatulated,double arm ndl</t>
  </si>
  <si>
    <t>Silk ophthalmic suture, 6/0, 75cm, black, with 8mm, 1/2 circle, micro point ndl</t>
  </si>
  <si>
    <t>Silk ophthalmic suture, 5/0, 45cm, black, with 12-14mm, 3/8 circle, cutting, double arm ndl</t>
  </si>
  <si>
    <t>Silk ophthalmic suture,5/0,75cm,black,with 15-17mm,3/8 circle,round bodied,double arm ndl</t>
  </si>
  <si>
    <t>Silk Suture size 5/0, black, 45cm length with 20mm curved cutting bodied eyeless needle.</t>
  </si>
  <si>
    <t>Silk Ophthalmic Suture BP/USP Standard or Equivalent Standards, Gauge size 7/0,</t>
  </si>
  <si>
    <t>Silk Suture size 4/0, black, 75cm length with 20mm half circle round bodied eyeless needle.</t>
  </si>
  <si>
    <t>Silk suture 4/0,90cm,black,with 20-22mm,1/2 circle,round bodied taper point eyeless needle</t>
  </si>
  <si>
    <t>Polyester suture, size 4/0, black, 75cm (approx.) length,  attached  a 16mm - 18mm half circle,r/b, t/p</t>
  </si>
  <si>
    <t>Silk suture 3/0,75cm,black,with 16-18mm,3/8 circle reverse cutting eyeless needle</t>
  </si>
  <si>
    <t>Silk suture 3/0,75cm,black,with 16-18mm,1/2 circle,round bodied taper point eyeless needle</t>
  </si>
  <si>
    <t>Silk suture 2/0,75cm,black,with 12-14mm,3/8 circle,round bodied taper point eyeless needle</t>
  </si>
  <si>
    <t>Silk suture 2/0,75cm,black,with 16-18mm,3/8 circle cutting eyeless needle</t>
  </si>
  <si>
    <t>Silk Suture size 2/0, black, 75cm length with 2 x 16mm curved cutting (double arm) eyeless needles.</t>
  </si>
  <si>
    <t>Silk suture 2/0,90cm,black,with 20-22mm,1/2 circle,round bodied taper point eyeless needle</t>
  </si>
  <si>
    <t>Silk suture 2/0,90cm,black,with 30-35mm,1/2 circle,round bodied taper point eyeless needle</t>
  </si>
  <si>
    <t>Silk Suture size 3/0, black, 60-90cm length with 25-30mm half circle reverse cutting bodied eyeless needle.</t>
  </si>
  <si>
    <t>Silk suture,guage size 1,braided black,unsterile in 25m reels.</t>
  </si>
  <si>
    <t>Fast Absorbable Synthe.Suture,polyglycolic acid,Braided,Coated,BP/USP,size4,60-70cm,15-17mm 3/8 cutting eyeless needle</t>
  </si>
  <si>
    <t>Fast Absorbable Synthetic Suture,polyglactin,Braided,Coated,BP/USP,5,60-75cm leng,needle 10-12mm 3/8 r/c eyeless,sterile</t>
  </si>
  <si>
    <t>Fast Absorbable Synthetic Surgical Suture, Glyconate Monofilament, BP/USP</t>
  </si>
  <si>
    <t>Nylon tape for the retraction of vessels, ureters and nerves, size 3mm width x 70cm length, sterile.</t>
  </si>
  <si>
    <t>Nylon tape for the retraction of vessels, ureters and nerves, size 6mm width x 70cm length, sterile.</t>
  </si>
  <si>
    <t>Polyamide 66 (Nylon) suture,Monofilament,10/0,30cm,blue/black,with 6mm, 3/8 circle,micro point,spatulated,double arm ndl</t>
  </si>
  <si>
    <t>Non Absorbable Monofilament Surgical Suture for Ophthalmic use of Polyamide 66 (Nylon) BP/USP</t>
  </si>
  <si>
    <t>Non-absorbable Monofilament Polyamide 6 and 66 (Nylon) Suture BP/USP</t>
  </si>
  <si>
    <t>Ligating Clips, Titanium, small size, in cartridge. Sterile.</t>
  </si>
  <si>
    <t>Ligating Clips, Titanium, medium size, in cartridge, Sterile,</t>
  </si>
  <si>
    <t>Ligating Clips, Titanium, medium - large size, in cartridge. Sterile.</t>
  </si>
  <si>
    <t>Ligating Clips, Titanium, large size (8mm), in cartridge. Sterile.</t>
  </si>
  <si>
    <t>Polyamide 5/0 w 11-13mm 45-60cm,SA</t>
  </si>
  <si>
    <t>Polyamide 66 (Nylon) suture,Monofilament,3/0,60-90cm,blue/black,with 26-30mm,1/2 circle, reverse cutting ndl</t>
  </si>
  <si>
    <t>Polyamide 66(Nylon) suture 2/0 black 60-90cm length with 24-30mm 3/8 circle reverse cutting eyless needle.</t>
  </si>
  <si>
    <t>Adaptation Plate,  for Oral and Maxillofacial surgery, 1.3mm x 24 holes, AO standard or similar, Pure Titanium.</t>
  </si>
  <si>
    <t>Adaptation Plate,  for OMF surgery, 1.5mm x 20 holes, 0.9mm thickness, AO standard or similar, Pure Titanium.</t>
  </si>
  <si>
    <t>L Plate,  for OMF surgery, 1.5mm x 5 holes, left, AO standard or similar, Pure Titanium.</t>
  </si>
  <si>
    <t>L Plate,  for Oral and Maxillofacial surgery, 1.5mm x 5 holes, right, AO standard or similar, Pure Titanium.</t>
  </si>
  <si>
    <t>Mandible Plate,  for OMF surgery, 2.0mm x 6 holes, 35mm length, Pure Titanium</t>
  </si>
  <si>
    <t>Mandible Plate,  for Oral and Maxillofacial surgery, 2.0mm x 4 holes, with centre space, 28mm length,Pure Titanium</t>
  </si>
  <si>
    <t>Anatomical Orbital Floor Plate,  for OMF surgery, 1.3mm, small, 0.3mm thickness,AO standard or similar, Pure Titanium</t>
  </si>
  <si>
    <t>Unilock Reconstruction Plate, for OMF surgery, 2.4mm x 24 holes, 192mm length, AO standard or similar,Pure Ti.</t>
  </si>
  <si>
    <t>Unilock Reconstruction Plate, for OMF surgery, angled/left, 2.4mm x 21 + 6 holes, 170mm/50mm length</t>
  </si>
  <si>
    <t>MF Cortex Screw, for OMF surgery, 2.0mm dia., 10mm length, self tapping, titanium.(obtained from same source of plates)</t>
  </si>
  <si>
    <t>MF Cortex Screw, for OMFsurgery, 1.5mm dia., 6mm length, self tapping,titanium.( obtained from same source of plate)</t>
  </si>
  <si>
    <t>MF Cortex Screw, for OMFsurgery, 1.5mm dia., 8mm length, self tapping, titanium.(obtained from the same source of plate)</t>
  </si>
  <si>
    <t>MF Cortex Screw, for OMFsurgery, 1.3mm dia., 5mm length, self tapping, titanium.(obtained from the same source of plate)</t>
  </si>
  <si>
    <t>MF Cortex Screw, for OMFsurgery, 1.3mm dia., 6mm length, self tapping, titanium.(obtained from the same source of plate)</t>
  </si>
  <si>
    <t>MF Cortex Screw, for OMFsurgery, 2.0mm dia., 8mm length, self tapping,titanium.(obtained from the same source of plate)</t>
  </si>
  <si>
    <t>Unilock Screw,for unilock Reconstr. plates,for OMF surgery,2.4mm dia.,10mm length,self tapp.Ti.(same source of plate)</t>
  </si>
  <si>
    <t>Emergency Screw, for Oral and Maxillofacial surgery, 1.7mm dia., self tapping, 6mm length, made from pure titanium.</t>
  </si>
  <si>
    <t>Emergency Screw, for Oral and Maxillofacial surgery, 2.4mm dia., self tapping, 8mm length, made from pure titanium.</t>
  </si>
  <si>
    <t>Stainless Steel Wire, Soft, size 0.45mm diameter for Dental wiring</t>
  </si>
  <si>
    <t>Universal Soldering Flux Powder for stainless steel wires, in 50Gm (approx.) jar.</t>
  </si>
  <si>
    <t>Silver Solder, heavy type</t>
  </si>
  <si>
    <t>Bondable tubes for all first permenant molars (patient kit), single ,MBT,022</t>
  </si>
  <si>
    <t>Bondable tubes for all second permenant molars (patient kit), single ,MBT,022</t>
  </si>
  <si>
    <t>Orthodontic retainer wires, dead soft</t>
  </si>
  <si>
    <t>Exchange transfusion set complete in tray</t>
  </si>
  <si>
    <t>Pressure Infusor with Bag, 1 Litre , transparent for clear visibiliy of fluid level from all angles, wrap around design,</t>
  </si>
  <si>
    <t>Pressure Infusor with Bag, 0.5 Litre , transparent for clear visibiliy of fluid level from all angles, wrap around desig</t>
  </si>
  <si>
    <t>Extension Tube for use with syringe pump, universal type, 200cm (approx.) length</t>
  </si>
  <si>
    <t>Extension Tube for use with syringe pump, universal type, 100cm - 110cm</t>
  </si>
  <si>
    <t>Extension Tube for use with syringe pump, universal type, 200cm (approx.) length, male/ female connectors,   transparent</t>
  </si>
  <si>
    <t>Extension Tube for use with syringe pump, universal type, 100cm - 110cm length, male/ female connectors, transparent tub</t>
  </si>
  <si>
    <t>Radial Pulse Contour Cardiac Output Measurement Thermodilution Catheter Set, 4Fr,  50 cm</t>
  </si>
  <si>
    <t>Extention Tube, 150cm - 200cm length with male to female luer lock fitting, prime volume less than 2ml, sterile.</t>
  </si>
  <si>
    <t>Extension Tube for IV lines, transparent,  nonkinkable, 100cm length  with stopcock, male/female l100cm,2ml</t>
  </si>
  <si>
    <t>Extension Tube for IV line, 10cm length,  with 3 way stopcock,male-female luer lock fitting prime volume lessthan 1.5ml</t>
  </si>
  <si>
    <t>Extension Tube with Blue line for Pressure Monitoring, transparent, 150cm (approx.) length, prime volume 2ml.</t>
  </si>
  <si>
    <t>Extension Tube with Red line for Pressure Monitoring, transparent, 150cm (approx.) length, prime volume 2ml.</t>
  </si>
  <si>
    <t>White Stopper/Bung, luer lock &amp; luer slip adaptability, with male/female fittings, made of polyethylene, sterile.</t>
  </si>
  <si>
    <t>End cap, with male/female fittings, sterile.</t>
  </si>
  <si>
    <t>Needle Free Stopper, sterile,   Medical grade PVC, easy to puncture, latex free</t>
  </si>
  <si>
    <t>Minimally Invasive Continuous Haemodynamic Monitoring System �� (Flotrac type sensor with VAMP adult system), 152cm</t>
  </si>
  <si>
    <t>Minimally Invasive Continuous Haemodynamic Monitoring System , (Flotrac sensor)  213cm</t>
  </si>
  <si>
    <t>Ultra Sound Probe Cover Sheaths, clear transparent, disposable, latex-free, 10cm width x  81cm length, sterile.</t>
  </si>
  <si>
    <t>Cerebrovascular Clip (Aneurysm Clip), standard, Yasargil type/ similar,slightly curved, 8.3mm blade Titanium</t>
  </si>
  <si>
    <t>Cerebrovascular Clip (Aneurysm Clip), standard, Yasargil type/similar, permanent, slightly curved, 10.2mm blade,Titanium</t>
  </si>
  <si>
    <t>Cerebrovascular Clip (Aneurysm Clip), standard, Yasargil type, permanent, angled, 6.7mm blade, Titanium</t>
  </si>
  <si>
    <t>Cerebrovascular Clip (Aneurysm Clip), standard, Yasargil type, permanent, angled, 10.0mm blade, Titanium</t>
  </si>
  <si>
    <t>Neuro Surgical Patties, micro, 100 % compressed cotton material, with X-ray marker with line, size 5mm x 5mm, sterile.</t>
  </si>
  <si>
    <t>Neuro Surgical Patties, 100 % compressed cotton material, with X-ray marker with line, size 15mm x 25 mm, sterile.</t>
  </si>
  <si>
    <t>Neuro Surgical Patties, 100 % compressed cotton material, with X-ray marker with line, size 25mm x 40mm, sterile.</t>
  </si>
  <si>
    <t>Hydrocephalic Shunt Kit, standard type, flat bottom,medium pressure valve,perito.cath.100cm-120cm &amp; R.angled ventri cath</t>
  </si>
  <si>
    <t>Ventricular Catheter Set, with or w/o anitbiotic impregnated, 3.3mm OD x  1.9mm - 2.2mm ID ventricular catheter 35cm</t>
  </si>
  <si>
    <t>Brackets MBT .022  twin with canine hook  Full sets ( case ).</t>
  </si>
  <si>
    <t>Intra Cranial Pressure Monitoring kit, Camino type or similar, sterile.</t>
  </si>
  <si>
    <t>Pressure Monitoring Kit - Double Dome, Hp Intellivue  Monitors compatible</t>
  </si>
  <si>
    <t>Pressure Monitoring Kit - Single Dome (Arterial), Hp Intellivue Monitors compatible</t>
  </si>
  <si>
    <t>Pressure Monitoring Kit - Single Dome (Venous), Hp Intellivue Monitors compatible</t>
  </si>
  <si>
    <t>Pressure Monitoring Kit - Single Dome (Arterial), Nihon Kohden  Monitors compatible</t>
  </si>
  <si>
    <t>Pressure Monitoring Kit - Single Dome (Venous), Nihon Kohden  Monitors compatible</t>
  </si>
  <si>
    <t>Pressure Monitoring Kit - Double Dome, Nihon Kohden  Monitors compatible</t>
  </si>
  <si>
    <t>Pressure Monitoring Kit - Single Dome (Venous), Mindray  Monitors compatible,</t>
  </si>
  <si>
    <t>Pressure Monitoring Kit - Double Dome, Mindray  Monitors compatible,</t>
  </si>
  <si>
    <t>Vascular Puncture Needle for angiography, size 20G cannula, 40mm (approx.) length, stainless steel, sterile.</t>
  </si>
  <si>
    <t>Intra Venous Cannula without side port, Surflo type or similar, size 18G cannula, 63mmm (approx.) length, sterile.</t>
  </si>
  <si>
    <t>Defibrillation gel pads.</t>
  </si>
  <si>
    <t>Central Venous Catheter Set, Single Lumen, comprising; Catheter: size 24G (2FG) x 5cm (approx.) length</t>
  </si>
  <si>
    <t>Central Venous Catheter Set, Single Lumen, comprising; Catheter: size 24G (2FG) x 8cm (approx.) length</t>
  </si>
  <si>
    <t>Central Venous Catheter Set, Single Lumen, comprising; Catheter: size 22G (2.4FG) x 5cm (approx.) length</t>
  </si>
  <si>
    <t>Central Venous Catheter Set, Single Lumen, comprising; Catheter: size 20G (3FG) x 13cm (approx.) length</t>
  </si>
  <si>
    <t>Central Venous Catheter Set, Single Lumen, comprising; Catheter: size 16G (5FG) x 16cm (approx.) length</t>
  </si>
  <si>
    <t>Central Venous Catheter Set 4FGx6cm with Double Lumen 22G/22G Paediatric</t>
  </si>
  <si>
    <t>Central  Venous  Catheter  Set, Double  Lumen,  for Paediatric, comprising; 5FGx8cm,D/L,18G/20G</t>
  </si>
  <si>
    <t>Central  Venous  Catheter  Set, Double  Lumen,  for Paediatric, comprising; 5FGx10cm,D/L,18G/20G</t>
  </si>
  <si>
    <t>entral  Venous  Catheter  Set, Double  Lumen,  comprising; 6FGx20cm D/L 18G/20G</t>
  </si>
  <si>
    <t>Central  Venous  Catheter  Set, Double  Lumen,comprising; 7FGx15cm,D/L,14G/18G</t>
  </si>
  <si>
    <t>Central  Venous  Catheter  Set, Double  Lumen,  comprising; 7FGx20cm,D/L,14G/18G</t>
  </si>
  <si>
    <t>Central  Venous  Catheter  Set, Double  Lumen, comprising; 8FGx15cm,D/L,14G/14G</t>
  </si>
  <si>
    <t>Central  Venous  Catheter  Set, Double  Lumen,  comprising; 8FGx20cm,D/L,14G/14G</t>
  </si>
  <si>
    <t>Central Venous Catheter Set 5FG or 5.5FGx8cm with Triple Lumen 20G/22G/22G Paediatric</t>
  </si>
  <si>
    <t>Central  Venous  Catheter  Triple   Lumen  Paediatric  Set, comprising; A triple lumen catheter 20G x22G x 22G  -6Fr x</t>
  </si>
  <si>
    <t>Central Venous Catheter Set 8.5FGx16cm Quardruple Lumen 18G/14G/18G/16G Adult</t>
  </si>
  <si>
    <t>Steel Dental Burs Round Plain Cut, ISO size 012, for Contra Angle hand piece,20-22mm</t>
  </si>
  <si>
    <t>Capsular Tension Ring, with fixtion arm, left, size 10mm - 12mm, sterile.</t>
  </si>
  <si>
    <t>Capsular Tension Ring, with fixtion arm, right, size 10mm - 12mm, sterile.</t>
  </si>
  <si>
    <t>Capsular Tension Ring, with fixtion arm, left, size 8mm - 9mm, sterile.</t>
  </si>
  <si>
    <t>Capsular Tension Ring, with fixtion arm, right, size 8mm - 9mm, sterile.</t>
  </si>
  <si>
    <t>Silicone Tire for retinal surgery, concave, tire width  9.0mm x gutter width 2.5mm, 12cm (approx.) length, Weiss No. 279</t>
  </si>
  <si>
    <t>Scalpel blade No.11 for opthalmic use, to fit BP type size 3 scalpel handle, carbon steel, sterile.</t>
  </si>
  <si>
    <t>Acrylic Universal Conformer, small size.</t>
  </si>
  <si>
    <t>Acrylic Universal Conformer, medium size.</t>
  </si>
  <si>
    <t>Acrylic Universal Conformer, large size.</t>
  </si>
  <si>
    <t>Air Injection Cannula, size 27G, sterile.</t>
  </si>
  <si>
    <t>Hydrodissection Cannula, size 26G, flat blunt tip, stainless steel.</t>
  </si>
  <si>
    <t>DCR Tube - Crawford lacrimal cannulation stent, sterile</t>
  </si>
  <si>
    <t>Double Lumen Catheter Sets for Haemodialysis, size 11FG - 12FG, 200mm - 210mm length, straight.</t>
  </si>
  <si>
    <t>Blades for use with Cobbet - Braithwaite type skin grafting knife handle, stainless steel, sterile.</t>
  </si>
  <si>
    <t>Keratome Knife, 2.2mm, angled 45 deg.</t>
  </si>
  <si>
    <t>Keratome  Knife (Slit knife), size 2.65mm, angled 45 degrees, dual bevel, stainless steel, sterile.</t>
  </si>
  <si>
    <t>Paracentesis (Side Port) Knife, size  1.0mm, angled 45 degrees, dual bevel, stainless steel, sterile.</t>
  </si>
  <si>
    <t>Paracentesis (Side Port) Knife, size 1.2mm, angled 45 degrees, dual bevel, stainless steel, sterile.</t>
  </si>
  <si>
    <t>Paracentesis (Side Port) Knife, size 1.2mm, angled 15 degrees, single bevel, stainless steel, sterile.</t>
  </si>
  <si>
    <t>Capsular Tension Ring, size 10mm, sterile.</t>
  </si>
  <si>
    <t>Capsular Tension Ring, size 11mm, sterile.</t>
  </si>
  <si>
    <t>Capsular Tension Ring, size 12mm, sterile.</t>
  </si>
  <si>
    <t>Ophthalmic Corneal/Scleral knife(MVR knife), 20G(0.9mm),sterile</t>
  </si>
  <si>
    <t>Scissors for vitreoretinal surgery, horizontal, size 23G, compatible with Grieshaber type handle, sterile.</t>
  </si>
  <si>
    <t>Infusion Line 23G, for Gas and Fluid Exchange, for vitreoretinal surgery, sterile.</t>
  </si>
  <si>
    <t>Crecent Knife, size 20G, angle 45 degrees, bevel up, stainless steel, sterile.</t>
  </si>
  <si>
    <t>Mckool capsular supportive hooks</t>
  </si>
  <si>
    <t>Bandage contact lens 14.2</t>
  </si>
  <si>
    <t>Bandage contact lens 16</t>
  </si>
  <si>
    <t>Marker Pen, disposable, for ophthalmic use.</t>
  </si>
  <si>
    <t>Trolley Drape, for ophthalmic, Polyurethane material, size 100cm x 80cm</t>
  </si>
  <si>
    <t>Rongeur Forceps for removing tooth fragments, Standard Pattern,  Ash No.3 type (or similar standard) , stainless steel.</t>
  </si>
  <si>
    <t>Forceps tooth extracting English Pattern(Ash No.159)stainless steel Childrens Upper premolar,universal</t>
  </si>
  <si>
    <t>Forceps tooth extracting English Pattern(Ash No.51)S/S Upper Roots,Bayonet Type forn Adult</t>
  </si>
  <si>
    <t>Forceps tooth extracting Adult English Pattern(Ash No.01)stainless steel Upper Anteriors</t>
  </si>
  <si>
    <t>Forceps tooth extracting Adult English Pattern(Ash No.44) Upper Roots S/S</t>
  </si>
  <si>
    <t>Forceps tooth extracting Adult English Pattern(Ash No.73)Lower Molar Type</t>
  </si>
  <si>
    <t>Forceps tooth extracting Adult English Pattern(Ash No.94) Upper Molar Right S/S</t>
  </si>
  <si>
    <t>Forceps tooth extracting Adult English Pattern(Ash No.95)S/S Upper Molar Left Universal</t>
  </si>
  <si>
    <t>Tooth Extracting Forceps Upper incisors and canines Universal, for children, English pattern .No.37</t>
  </si>
  <si>
    <t>Tooth Extracting Forceps Low.Universal,for adults,English patt.Ash No.74 type (or similar standard)</t>
  </si>
  <si>
    <t>Tooth Extracting Forceps Upper Universal, for adults, English pattern No.76</t>
  </si>
  <si>
    <t>Tooth Extracting Forceps Upper Universal, for adults, English pattern .No.136</t>
  </si>
  <si>
    <t>Tooth Extracting Forceps Lower Universal, for adults, English pattern .No.137</t>
  </si>
  <si>
    <t>Tooth Extracting Forceps Upper molars Universal, for children, English pattern.No.158</t>
  </si>
  <si>
    <t>Tooth Extracting Forceps Lower molars Universal, for children, English pattern No.161</t>
  </si>
  <si>
    <t>Tooth Extracting Forceps Lower roots and centrals Universal, for children, English pattern No.162</t>
  </si>
  <si>
    <t>Elevator Coupland pattern, Ash No. 1 type (or similar standard), stainless steel.</t>
  </si>
  <si>
    <t>Elevator Coupland pattern, Ash No. 2 type (or similar standard), stainless steel.</t>
  </si>
  <si>
    <t>Elevator, Coupland pattern, Ash No. 3 type (or similar standard), stainless steel.</t>
  </si>
  <si>
    <t>Root Elevator Warwick - James pattern, blade curved to left, S/S</t>
  </si>
  <si>
    <t>Root Elevator Warwick - James pattern, blade curved to right, S/S</t>
  </si>
  <si>
    <t>Root elevator Warwick's James Straight blade S/S</t>
  </si>
  <si>
    <t>Root Elevator Cryer pattern, left, Ash No.30 type OR Similar S/S</t>
  </si>
  <si>
    <t>Root Elevator Cryer pattern, right, Ash No.31 type or Similar S/S</t>
  </si>
  <si>
    <t>Periosteal Elevator double ended,  Ash No.09 type (or similar standard), stainless steel.</t>
  </si>
  <si>
    <t>set of luxator straight,(small, medium and large sizes  each)</t>
  </si>
  <si>
    <t>set of luxator curved,(small, medium and large sizes each)</t>
  </si>
  <si>
    <t>set of periotome straight (small, medium and large sizes each)</t>
  </si>
  <si>
    <t>set of periotome curved (small, medium and large sizes each)</t>
  </si>
  <si>
    <t>Flat Plastics Filling Instrument, double ended, S/S</t>
  </si>
  <si>
    <t>Dental Probe Briault type (or similar standard), double ended, stainless steel.</t>
  </si>
  <si>
    <t>Dental Probe, single ended, Ash No. 2/54 type (or similar),S/S</t>
  </si>
  <si>
    <t>Dental Probe,double ended, Ash No. 8 /9type (or similar standard)</t>
  </si>
  <si>
    <t>Dental Probe, single ended, Ash No. 6 type (or similar),S/S</t>
  </si>
  <si>
    <t>Periodontal Probe, Williams type (or similar), stainless steel.</t>
  </si>
  <si>
    <t>Dental Probe, CPITN - C Hand Instrument, S/S</t>
  </si>
  <si>
    <t>Dental Probe, double ended, Ash No. 2/54 type or similar standard, stainless steel.</t>
  </si>
  <si>
    <t>Dental Probe, double ended, Ash No. 6/37 type or similar standard, stainless steel.</t>
  </si>
  <si>
    <t>Dental Probe, double ended, Ash No. 8/9 type or similar standard, stainless steel.</t>
  </si>
  <si>
    <t>Dental Hand Scaler,universal, double ended, Ash type or similar standard No.152, stainless steel.</t>
  </si>
  <si>
    <t>Dental Hand Scaler, sickle, double ended, Ash type or similar standard No.U15, stainless steel.</t>
  </si>
  <si>
    <t>Dental Hand Scaler,single-ended,No.11 Ash type or similar standard,stainless steel.</t>
  </si>
  <si>
    <t>Gingival Margin Trimmer, double ended,  Ash type or similar standard, No. U1/2, stainless steel</t>
  </si>
  <si>
    <t>Dental Surgical Scissors, curved, Ash type or similar standard, No.19, stainless steel.</t>
  </si>
  <si>
    <t>Articulator, average type</t>
  </si>
  <si>
    <t>Denture Flask, for plasters, large size, Aluminum/brass</t>
  </si>
  <si>
    <t>Denture Flask, for plasters, small size, Aluminum/brass</t>
  </si>
  <si>
    <t>Denture Flask, for plasters, extra large size, Aluminum/brass.</t>
  </si>
  <si>
    <t>Clamp for denture flask, 2 flask size, Aluminum/brass</t>
  </si>
  <si>
    <t>Clamp for denture flask, 1 flask size, Aluminum/brass.</t>
  </si>
  <si>
    <t>Dental Blow Torch(Gas)</t>
  </si>
  <si>
    <t>Cutting Knife for porcelain set of 3 sizes, stainless steel</t>
  </si>
  <si>
    <t>Wax Instrument Set, 10 instruments, stainless steel.</t>
  </si>
  <si>
    <t>Plaster Knife with wodden handle and stainless steel blade, 17.5cm (approx.) length.</t>
  </si>
  <si>
    <t>Wax Knife, large, stainless steel.</t>
  </si>
  <si>
    <t>Wax Knife, small, stainless steel.</t>
  </si>
  <si>
    <t>Wax Carver, LeCron type or similar, stainless steel.</t>
  </si>
  <si>
    <t>Dental Lathe, 2 speed -3450/1725 rpm, for 230 V 50/60 Hz AC.</t>
  </si>
  <si>
    <t>Round Nose Plier, stainless steel.</t>
  </si>
  <si>
    <t>Side Cutting Plier, heavy duty,for wires up to 1.5m dia., stainless steel.</t>
  </si>
  <si>
    <t>Clasp Adjusting Plier, Aderer type or similar, 3 prong, for wires up to 0.9mm dia., stainless steel.</t>
  </si>
  <si>
    <t>Dental Plaster Cutting plier, stainless steel.</t>
  </si>
  <si>
    <t>Model Trimer, Single Wheel type  for plaster models, with dust extractor, for 230 V 50/60 Hz AC.</t>
  </si>
  <si>
    <t>Model Trimer, Double Wheel type  for plaster models, with dust extractor, for 230 V 50/60 Hz AC.</t>
  </si>
  <si>
    <t>Dental Hand Saw Frame with blade, stainless steel.</t>
  </si>
  <si>
    <t>Rubber base set for study models.</t>
  </si>
  <si>
    <t>Rubber Base for study models, Upper and Lower.</t>
  </si>
  <si>
    <t>Dental Micro Motor, with straight hand piece, desk top model, for 230 V 50/60 Hz AC.</t>
  </si>
  <si>
    <t>Straight Hand Piece for dental micro motor ,adjustable speed 5000-40000rpm</t>
  </si>
  <si>
    <t>Wax Spatula, set of  4 different types, stainless steel.</t>
  </si>
  <si>
    <t>Spatula for mixing plaster of paris powder.</t>
  </si>
  <si>
    <t>Rubber Bowl for mixing plaster of paris powder.</t>
  </si>
  <si>
    <t>Plaster Knife with flask opener</t>
  </si>
  <si>
    <t>Mixing Vessel and Rod for acrylic material.</t>
  </si>
  <si>
    <t>Laboratory Tweezer double ended, with straight blade and curette end, stainless steel.</t>
  </si>
  <si>
    <t>Dental Blow Pipe</t>
  </si>
  <si>
    <t>Thermoplastic Splint Material, moderate resistance to stretch,Taylor Splint type or similar, beige,1.6mm,30cm x35 cm</t>
  </si>
  <si>
    <t>Thermoplastic Splint Material, moderate resistance to stretch,Taylor Splint type or similar, beige,.2.4mm,45cmx60cm</t>
  </si>
  <si>
    <t>Thermoplastic Splint Material, moderate resistance to stretch,Taylor Splint type or similar, beige,.3.2mm,45cmx60cm</t>
  </si>
  <si>
    <t>Thermoplastic Splint Material, moderate resistance to stretch,Aquaplast type or similar, beige,1.6mm,30cm x35 cm</t>
  </si>
  <si>
    <t>Thermoplastic Splint Material, moderate resistance to stretch,Aquaplast type or similar, beige,3.2mm,45cm x60 cm</t>
  </si>
  <si>
    <t>Thermoplastic Splint Material, moderate resistance to stretch,Aquaplast T type or similar, beige,4.8mm,45cmx60cm</t>
  </si>
  <si>
    <t>Thermoplastic Splint Material, moderate resistance to stretch,Aquaplast T Pro type or similar, beige,1.6mm,45cmx60cm</t>
  </si>
  <si>
    <t>Thermoplastic Splint Material, moderate resistance to stretch,Imprints taylor type or similar, beige,3.2mm,45cmx60cm</t>
  </si>
  <si>
    <t>Thermoplastic Splint Material, moderate resistance to stretch, Breathoprene type or similar, 3.2mm ,45 cmx 60 cm</t>
  </si>
  <si>
    <t>Wire Bending Pliers, heavy duty, Adams type or similar, stainless steel. Ash type or similar No 64</t>
  </si>
  <si>
    <t>Adams Arch and spring bending pliers for all types of orthodontic wires and claps stainless steel. Ash type or similar</t>
  </si>
  <si>
    <t>Adams Universal wire bending pliers for  wire and spring bending forzatoon and adjustment of take up loops and liable</t>
  </si>
  <si>
    <t>Large Demonstration Model of Mouth, with Upper and lower jaws, with brush.</t>
  </si>
  <si>
    <t>Dappan Glass</t>
  </si>
  <si>
    <t>Spirit Lamp, glass, with lid and cotton wick.</t>
  </si>
  <si>
    <t>Mixing Slab of plate glass, with beveled edges, one side ground and one side polished surface,</t>
  </si>
  <si>
    <t>Holder,  bib or napkin, S/S</t>
  </si>
  <si>
    <t>Holder Cotton Wool, S/S</t>
  </si>
  <si>
    <t>Intraoral periapical radiograph film holder for bitewing radiography</t>
  </si>
  <si>
    <t>Intra oral X-ray film holder full kit  for paralleling technique</t>
  </si>
  <si>
    <t>Syringe water Hunts type, with detachable nozzle.</t>
  </si>
  <si>
    <t>Tray instr. large 35x28x1.4cm deep</t>
  </si>
  <si>
    <t>Instrument Tray with lid, Size 25x8x4cm stainless steel.</t>
  </si>
  <si>
    <t>Instrument Tray, with lid, size  28cm x 18cm x 4cm deep,S/S with Aluminium rack.</t>
  </si>
  <si>
    <t>Wire Brush for cleaning burs, plugger etc., with telescopic handle all metal, chromium plated.</t>
  </si>
  <si>
    <t>Mixing Bowl for alginate, large size.</t>
  </si>
  <si>
    <t>Bur Stand for 120-150 burs, autoclavable</t>
  </si>
  <si>
    <t>Perforated Dentulous Dental Impression Tray, Upper, Size 0, stainless steel.</t>
  </si>
  <si>
    <t>Perforated Dentulous Dental Impression Tray, Upper, Size 1, stainless steel.</t>
  </si>
  <si>
    <t>Perforated Dentulous Dental Impression Tray, Upper, Size 2, stainless steel.</t>
  </si>
  <si>
    <t>Perforated Dentulous Dental Impression Tray, Upper, Size 3, stainless steel.</t>
  </si>
  <si>
    <t>Perforated Dentulous Dental Impression Tray, Upper, Size 4, stainless steel.</t>
  </si>
  <si>
    <t>Perforated Dentulous Dental Impression Tray, Upper, Size 5, stainless steel.</t>
  </si>
  <si>
    <t>Upper Anterior Dental Impression Tray, stainless steel.</t>
  </si>
  <si>
    <t>Perforated Dentulous Dental Impression Tray, Lower, Size 0, stainless steel.</t>
  </si>
  <si>
    <t>Perforated Dentulous Dental Impression Tray, Lower, Size 1, stainless steel.</t>
  </si>
  <si>
    <t>Perforated Dentulous Dental Impression Tray, Lower, Size 2, stainless steel.</t>
  </si>
  <si>
    <t>Perforated Dentulous Dental Impression Tray, Lower, Size 3, stainless steel.</t>
  </si>
  <si>
    <t>Perforated Dentulous Dental Impression Tray, Lower, Size 4, stainless steel.</t>
  </si>
  <si>
    <t>Perforated Dentulous Dental Impression Tray, Lower, Size 5, stainless steel.</t>
  </si>
  <si>
    <t>Perforated Edentulous Dental Impression Tray,medium, stainless steel.</t>
  </si>
  <si>
    <t>Set of Perforated Edentulous Dental Impression Tray,small, upper and lower, stainless steel.</t>
  </si>
  <si>
    <t>Set of Perforated Edentulous Dental Impression Tray, Large, upper and lower stainless steel.</t>
  </si>
  <si>
    <t>Strapping, with sew on loop, Velcro type or similar, non-adhesive, beige colour, 25mm width x 25m reel</t>
  </si>
  <si>
    <t>Strapping, with sew on loop, Velcro type or similar, non-adhesive, beige colour, 50mm width x 25m reel</t>
  </si>
  <si>
    <t>Strapping, with sew on hook, Velcro type or similar, self adhesive, beige colour, 25mm width x 25m reel</t>
  </si>
  <si>
    <t>Strapping, with sew on hook, Velcro type or similar, self adhesive, beige colour, 50mm width x 25m reel</t>
  </si>
  <si>
    <t>Self Adhisive Padding Material for use with thermoplastic splints,  3.2mm thickness, size 45cm x 60cm (approx.) sheet</t>
  </si>
  <si>
    <t>Foam Padding - open cell foam provides lightweight protection in splint and other padding, 1.3mm thick, size 30cm x 30cm</t>
  </si>
  <si>
    <t>Standard Tropic Pack, size 25cm x 30cm</t>
  </si>
  <si>
    <t>Aluminum Screw Rivets, for attachment of hinges/straps</t>
  </si>
  <si>
    <t>Outrigger Wire for making outriggers, copper coated steel</t>
  </si>
  <si>
    <t>Pressure Splint,Uriastype or similar, Long arm adult single chamber 80cm length,</t>
  </si>
  <si>
    <t>Awl for Maxillofacial surgery, curved, with eye, 230mm (approx.) length, stainless steel.</t>
  </si>
  <si>
    <t>Awl for Maxillofacial surgery, Kelsey - Fry type or similar,with eye, 180mm (approx.) length, stainless steel.</t>
  </si>
  <si>
    <t>Micro Forceps, curved, 0.2mm width, 120mm (approx.) length, stainless steel.</t>
  </si>
  <si>
    <t>Micro Forceps, curved, 0.3mm width, 135mm (approx.) length, stainless steel.</t>
  </si>
  <si>
    <t>Micro Forceps, curved, 0.4mm width, 150mm (approx.) length, stainless steel.</t>
  </si>
  <si>
    <t>Micro Forceps, straight, 0.1mm width, 110mm (approx.) length, stainless steel.</t>
  </si>
  <si>
    <t>Micro Forceps, straight, 0.2mm width, 120mm (approx.) length, stainless steel.</t>
  </si>
  <si>
    <t>Micro Forceps, straight, 0.3mm width, 135mm (approx.) length, stainless steel.</t>
  </si>
  <si>
    <t>Micro Forceps, straight, 0.4mm width, 150mm (approx.) length, stainless steel.</t>
  </si>
  <si>
    <t>Disimpacting Forceps,Rowe type or similar, for adults, right,225mm(approx.)length,stainless steel.</t>
  </si>
  <si>
    <t>Disimpacting Forceps, Rowe type or similar, for adults, left, 225mm (approx.) length, stainless steel.</t>
  </si>
  <si>
    <t>Superior Ramus Separator, 220mm (approx.) length, stainless steel.</t>
  </si>
  <si>
    <t>Caliper, curved, measuring range up to 40mm, 180mm (approx.) length, stainless steel.</t>
  </si>
  <si>
    <t>Caliper, straight, measuring range up to 40mm, 180mm (approx.) length, stainless steel.</t>
  </si>
  <si>
    <t>Thymus Hook, Lukens type or similar, double ended, 170mm (approx.) length, stainless steel.</t>
  </si>
  <si>
    <t>Gouge, Sindet - Petersen type or similar, 5mm blade,  220mm (approx.) length, stainless steel.</t>
  </si>
  <si>
    <t>Lateral Nasal Wall Osteotome, curved, 6mm blade, 200mm (approx.) length, stainless steel.</t>
  </si>
  <si>
    <t>Lateral Nasal Wall Osteotome, curved, 8mm blade, 200mm (approx.) length, stainless steel.</t>
  </si>
  <si>
    <t>Lateral Nasal Wall Osteotome, left, delicate blade, 4mm blade, 165mm (approx.) length, stainless steel.</t>
  </si>
  <si>
    <t>Lateral Nasal Wall Osteotome, right, delicate blade, 4mm blade, 165mm (approx.) length, stainless steel.</t>
  </si>
  <si>
    <t>Lateral Nasal Wall Osteotome, straight, 6mm blade, 200mm (approx.) length, stainless steel.</t>
  </si>
  <si>
    <t>Lateral Nasal Wall Osteotome, straight, 8mm blade, 200mm (approx.) length, stainless steel.</t>
  </si>
  <si>
    <t>Nasal Osteotome, Original Tessier type or similar, 5mm blade, 185mm (approx.) length, stainless steel.</t>
  </si>
  <si>
    <t>Nasal Septum Osteotome, Obwegeser type or similar, 4mm blade, 185mm (approx.) length, stainless steel.</t>
  </si>
  <si>
    <t>Nasal Septum Osteotome, Obwegeser type or similar, 8mm blade, 185mm (approx.) length, stainless steel.</t>
  </si>
  <si>
    <t>Nasal Septum Osteotome, Obwegeser type or similar, 6mm blade, 185mm (approx.) length, stainless steel.</t>
  </si>
  <si>
    <t>Osteotome for Maxillofacial surgery, Bowlder-Henry's type or similar,165mm(approx.)length,stainless steel.</t>
  </si>
  <si>
    <t>Osteotome for Maxillofacial surgery, Gillies type, flat handle, angled 8mm blade, 210mm length, stainless steel.</t>
  </si>
  <si>
    <t>Osteotome for Maxillofacial surgery, Gillies type, round handle, angled 8mm blade,210mm length, stainless steel.</t>
  </si>
  <si>
    <t>Osteotome for Maxillofacial surgery,  Original Steinhauser type or similar, curved, 5mm blade, 175mm (approx.) length, s</t>
  </si>
  <si>
    <t>Osteotome for Maxillofacial surgery,  Original Steinhauser type or similar, curved, 8mm blade, 175mm length, ss</t>
  </si>
  <si>
    <t>Osteotome for Maxillofacial surgery,Tessier type or similar, curved,10mm blade, 205mm length,stainless steel.</t>
  </si>
  <si>
    <t>Osteotome for Maxillofacial surgery,Tessier type or similar, straight, 10mm blade, 205mm length, stainless steel.</t>
  </si>
  <si>
    <t>Osteotome for Maxillofacial surgery, Obwegeser type or similar, 12mm blade, 220mm (approx.) length, stainless steel.</t>
  </si>
  <si>
    <t>Osteotome for Maxillofacial surgery, Obwegeser type or similar, 16mm blade, 220mm (approx.) length, stainless steel.</t>
  </si>
  <si>
    <t>Dental Mouth Props</t>
  </si>
  <si>
    <t>Wool Buff Brushes 80-100mm</t>
  </si>
  <si>
    <t>Plaster cutting burs for use in straight hand piece</t>
  </si>
  <si>
    <t>Tungsten Carbide Burs, Tapering Fissure, super hard,for acrylic cutting.</t>
  </si>
  <si>
    <t>Plaster of Paris Soft Powder, white, bulk pack, 25kg - 50kg.</t>
  </si>
  <si>
    <t>Plaster of Paris Soft Powder, white, small pack, 5kg.</t>
  </si>
  <si>
    <t>Acrylic Teeth of cross-linked material,  plastic teeth type, set of 8 Lower.</t>
  </si>
  <si>
    <t>Acrylic Teeth of cross-linked material, plastic teeth type, set of 8 Upperer.</t>
  </si>
  <si>
    <t>Felt Polishing Cone, large.</t>
  </si>
  <si>
    <t>Tray acrylic material</t>
  </si>
  <si>
    <t>Electrocautery machine, Hyfrecator type or similar.</t>
  </si>
  <si>
    <t>Nail clipper w/handle 120mm</t>
  </si>
  <si>
    <t>Dermatoscope</t>
  </si>
  <si>
    <t>Mobile spot light</t>
  </si>
  <si>
    <t>polyglactin 910 suture,4/0, 45-75cm, with 12-18mm, 3/8 circle,reverse cutting needle</t>
  </si>
  <si>
    <t>polyglactin 910 suture,4/0, 45-75cm, with 20-22mm, 1/2 circle, round bodied, taper point ndl</t>
  </si>
  <si>
    <t>polyglactin 910 suture,3/0, 45-75cm, with 12-14mm, 1/2 circle, round bodied, taper point ndl</t>
  </si>
  <si>
    <t>polyglactin 910 suture,3/0, 45-75cm, with 16-18mm, 1/2 circle, absorbable, round bodied, taper point ndl</t>
  </si>
  <si>
    <t>PG 910 ,Absorbable Synthetic Surgical Suture  Size 3/0, 45-75cm length,  with 16mm curved reverse cutting  needle.</t>
  </si>
  <si>
    <t>polyglactin 910 suture,3/0, 45-75cm, with 24-26mm, 1/2 circle, round bodied, taper point ndl</t>
  </si>
  <si>
    <t>polyglactin 910 suture,3/0, 45-75cm, with 30-35mm, 1/2 circle, round bodied, taper point ndl</t>
  </si>
  <si>
    <t>polyglactin 910 suture,2/0, 150cm length.</t>
  </si>
  <si>
    <t>Absorbable Synthetic Surgical Suture PG 910,  Size 2/0, 75cm length,  with 20mm half circle round bodied  taper point nd</t>
  </si>
  <si>
    <t>Plester foot plate hook, 0.6mm, length 16cm</t>
  </si>
  <si>
    <t>Antrum Punch,  4mm bite, 90 degrees angled, upwards biting, 140mm (approx.) working length, stainless steel.</t>
  </si>
  <si>
    <t>V. EICKEN Antrum Cannula, LUER-Lock, long curved, outer diameter 4 mm, length 12.5 cm.</t>
  </si>
  <si>
    <t>V. EICKEN Antrum Cannula, LUER-Lock, long curved,malleable, serrated grip plate,outer diameter 4 mm, length 12.5 cm</t>
  </si>
  <si>
    <t>V. EICKEN Antrum Cannula, LUER-Lock, long curved, outer diameter 4 mm, length 15 cm</t>
  </si>
  <si>
    <t>Antrum Curette, forward cutting, angled 20��, large, working length 22 cm.</t>
  </si>
  <si>
    <t>Kerrison Bone Punch, detachable, rigid, upbiting 60' forward 1mm, working length 17mm.</t>
  </si>
  <si>
    <t>Nasal  Antrum Cannula Short Curved, Eicken type or similar,2.5mm outer diameter, luer lock connector,12.5cm length,ss</t>
  </si>
  <si>
    <t>Antrum Punch,4mm bite, 90 degrees angled, downwards biting, 140mm (approx.) working length, stainless steel.</t>
  </si>
  <si>
    <t>Kerrison Bone Punch,detachable, rigid, upbiting 60' forward 2mm, working length 17mm.</t>
  </si>
  <si>
    <t>Kerrison Bone Punch, detachable, rigid, upbiting 60' forward 3mm, working length 17mm</t>
  </si>
  <si>
    <t>Kerrison Bone Punch, detachable, rigid, upbiting 60' forward 4 mm, working length 17mm.</t>
  </si>
  <si>
    <t>Kerrison Bone Punch, detachable, rigid, downbiting 60' forward 1mm, working length 17mm.</t>
  </si>
  <si>
    <t>Kerrison Bone Punch, detachable, rigid, downbiting 60' forward 2mm, working length 17mm</t>
  </si>
  <si>
    <t>Kerrison Bone Punch, detachable, rigid, downbiting 60' forward 3mm, working length 17mm</t>
  </si>
  <si>
    <t>Kerrison Bone Punch, detachable, rigid, down biting 60' forward 4 mm, working length 17mm</t>
  </si>
  <si>
    <t>Antrum Grasping Forceps,Heuwieser type,fixed jaw,90degre.curved,movable jaw opens backwards upto 120deg.130mm w.legth,ss</t>
  </si>
  <si>
    <t>Universal Ventilating Bronchoscope, Paediatric Set, with proximal illumination, size 2.5, 180mm length</t>
  </si>
  <si>
    <t>Universal Ventilating Bronchoscope, Paediatric Set, with proximal illumination, size 5.5, 30cm length</t>
  </si>
  <si>
    <t>Universal Ventilating Bronchoscope,Paediatric Set,proximal illumination,size 4.5,30cm length,aduptors,ins.guide,inj.can.</t>
  </si>
  <si>
    <t>Universal Ventilating Bronchoscope,Adult,proximal illumination,size 6.5,43cm length,with adaptors,ins.guide,inj.can.</t>
  </si>
  <si>
    <t>Universal Ventilating Bronchoscope,Paediatric Set,proximal illumination,size 3.5,30cm length,with adaptors,ins.inj.can.</t>
  </si>
  <si>
    <t>Universal Ventilating Bronchoscope,Adult,proximal illumination,size 7.5,43cm length,with adaptors,inst.guide,inj.can.</t>
  </si>
  <si>
    <t>Nasal Osteotome, Fomon, with guard, size 8mm, 170mm (approx.) length, stainless steel.</t>
  </si>
  <si>
    <t>Set of 12 Oesophageal Dilators (Bougie)</t>
  </si>
  <si>
    <t>Tonsil Dissector, Gwynne Evens type, double ended with serrated end and blunt end,  210mm  length, stainless steel</t>
  </si>
  <si>
    <t>Elevator, Hills type or similar, double ended, curved to side, rugine end, 5mm width, 220mm  length, stainless steel</t>
  </si>
  <si>
    <t>Periosteal Elevator, Freer type or similar, double ended, blunt end and semi sharp end, 190mm  length, stainless steel.</t>
  </si>
  <si>
    <t>BEALES Elevator, curved, width 1.5 mm, length 16 cm.</t>
  </si>
  <si>
    <t>Septum Elevator, Killian type or similar, double ended, blunt end and sharp end, straight, 185mm length, stainless steel</t>
  </si>
  <si>
    <t>Periosteal Elevator, Cottle type or similar, single ended, curved, 9mm width, 190mm (approx.) length, stainless steel.</t>
  </si>
  <si>
    <t>Ear Annulus Elevator for lifting drum forward, slightly angled, 160mm (approx.) length, stainless steel.</t>
  </si>
  <si>
    <t>Elevator, Rosen type or similar, 15 degrees angled tip, 12mm long x 1.5mm width, 160mm (approx.) length, stainless steel</t>
  </si>
  <si>
    <t>Elevator, Lempert type or similar, curved, blade width 7mm, with broad handle, 180mm (approx.) length, stainless steel.</t>
  </si>
  <si>
    <t>Joseph Elevator slightly curved 16-17 cm.</t>
  </si>
  <si>
    <t>Septum Elevator, Cottle type or similar, double ended, curved ends, graduated shaft, 215mm (approx.) length, stainless s</t>
  </si>
  <si>
    <t>Ossicle holding forceps,12cm length, Derlacki clamp like.</t>
  </si>
  <si>
    <t>Ear Forceps,45 degrees curved upwards,extra delicate,oval cupped jaws,0.6 mm,working length 10cm.</t>
  </si>
  <si>
    <t>Masing  Needle holder, tungston carbide inserts, 13 cm.</t>
  </si>
  <si>
    <t>Kilner Scissors, straight tungston carbide inserts, sharp/sharp 11.5cm.</t>
  </si>
  <si>
    <t>Curved Light Clip for proximal illumination, for use with laryngoscope</t>
  </si>
  <si>
    <t>Laryngoscope Negus w/ F.L.C. adult</t>
  </si>
  <si>
    <t>Laryngoscope Negus w/ F.L.C. child</t>
  </si>
  <si>
    <t>Operating Laryngoscope, with fiber optic light carrier RUDERT or similar Anterior Commissure Laryngoscope,medium</t>
  </si>
  <si>
    <t>LED Head Light, portable type, with rechargeable batteries and compatible battery charger</t>
  </si>
  <si>
    <t>Prismatic Light Deflector, for use with Robert - Jesberg type Oesophagoscopes</t>
  </si>
  <si>
    <t>Fibre Optic Light Carrier, for use with Robert - Jesberg type hypopharyngoscopes, 20cm length.</t>
  </si>
  <si>
    <t>Fibre Optic Light Carrier, for use with Robert - Jesberg type hypopharyngoscopes, 30cm length.</t>
  </si>
  <si>
    <t>Fibre Optic Light Carrier, for use with Robert - Jesberg type hypopharyngoscopes, 40cm length.</t>
  </si>
  <si>
    <t>Fibre Optic Light Carrier, for use with Robert - Jesberg type hypopharyngoscopes, 50cm length.</t>
  </si>
  <si>
    <t>Laryngeal Mirror, 24mm diameter, with fixed stainless steel handle, 180mm (approx.) length.</t>
  </si>
  <si>
    <t>Laryngeal Mirror, 16mm diameter, with fixed stainless steel handle, 180mm (approx.) length.</t>
  </si>
  <si>
    <t>Surgical Mallet with plain face &amp; convex face,  weight (approx.) 250g, 190mm (approx.) length, stainless steel.</t>
  </si>
  <si>
    <t>Oesophaguscope Negus w/F.L.C. chl.</t>
  </si>
  <si>
    <t>Oesophaguscope Negus w/F.L.C. inf.</t>
  </si>
  <si>
    <t>Oesophaguscope Negus w/FLCadol/sh</t>
  </si>
  <si>
    <t>Robert-jesberg oval esophagoscope,30cm,12x16</t>
  </si>
  <si>
    <t>Oesophagoscope,  Negus type, with fiber optic light carrier, adult size, 450mm length, polished metal</t>
  </si>
  <si>
    <t>Oesophagoscope, Oval, Robert - Jesberg type, for distal and proximal illumination, size 12 x 16mm, length 40cm</t>
  </si>
  <si>
    <t>Oesophagoscope,Oval, Robert - Jesberg type, for distal and proximal illumination, size 12 x 16mm, length 50cm</t>
  </si>
  <si>
    <t>Oesophagoscope, Oval, Robert - Jesberg type, for distal and proximal illumination, size 10 x 14mm, length 40cm</t>
  </si>
  <si>
    <t>Oesophagoscope,Oval,Robert - Jesberg type, for distal &amp; proximal illumination, size 10 x 14mm, length 30cm</t>
  </si>
  <si>
    <t>Handle for Robert - Jesberg type Oesophagoscope.</t>
  </si>
  <si>
    <t>Oesophagoscope Fibre Optic, Paediatric, Oval, Robert - Jesberg type or similar, for distal and proximal illumination,</t>
  </si>
  <si>
    <t>Oesophagoscope Fibre Optic, Paediatric, Oval, Robert - Jesberg type or similar 6.5x10mm,35cm</t>
  </si>
  <si>
    <t>Oesophagoscope Fibre Optic,  Paediatric, Oval, Robert - Jesberg type or similar, for distal and proximal illumination,</t>
  </si>
  <si>
    <t>Fibre Optic Light Carrier, for use with Robert - Jesberg type oesophagoscope, 20cm length.</t>
  </si>
  <si>
    <t>Oesophagoscope, Oval, Robert - Jesberg type or similar, for distal and proximal illumination, size 10 x 14mm,50cm.</t>
  </si>
  <si>
    <t>Oesophagoscope, Oval, Robert - Jesberg type or similar, for distal and proximal illumination, size 8 x 12mm, 50cm.</t>
  </si>
  <si>
    <t>Oesophagoscope, Oval, Robert - Jesberg type or similar, for distal and proximal illumination, size 8 x 12mm, 40cm.</t>
  </si>
  <si>
    <t>Oesophagoscope, Oval, Robert - Jesberg type or similar, for distal and proximal illumination, size 8 x 12mm, 30cm</t>
  </si>
  <si>
    <t>Oesophagoscope, Oval, Robert - Jesberg type or similar, for distal and proximal illumination, size 7 x 9mm, length 30cm.</t>
  </si>
  <si>
    <t>Paediatric, Oesophagoscope, Tube size ,3, length 18.5cm.</t>
  </si>
  <si>
    <t>Paediatric, Oesophagoscope, Tube size ,3.5, length 18.5cm.</t>
  </si>
  <si>
    <t>Paediatric Oesophagoscope, Tube size 4, length 30cm.</t>
  </si>
  <si>
    <t>Paediatric Oesophagoscope, Tube size 5, length 30cm.</t>
  </si>
  <si>
    <t>Paediatric Oesophagoscope, Tube size 6, length 30cm.</t>
  </si>
  <si>
    <t>Ethmoid Punch Forceps, Tilley Henckel type or similar, 6.5mm jaw length, 114mm (approx.) shaft length, stainless steel.</t>
  </si>
  <si>
    <t>Ethmoid Punch Forceps, Tilley Henckel type or similar, 8mm jaw length, 114mm (approx.) shaft length, stainless steel.</t>
  </si>
  <si>
    <t>Ear Scoop, for removing hard wax , 75mm (approx.) length, stainless steel.</t>
  </si>
  <si>
    <t>Endaural Ear Speculum, bivalve, Lempert type or similar, 135mm (approx.) length, stainless steel.</t>
  </si>
  <si>
    <t>Ear Speculam Holder, flexible, Leyla type,  for attaching to head bow or pole of operating table, stainless steel.</t>
  </si>
  <si>
    <t>Nasal Speculum,  Cottle type or similar, with set screw, slender blades with 9mm to 4mm taper, 35mm blade, 130mm,ss</t>
  </si>
  <si>
    <t>Septum Speculum,  Cottle type or similar, with set screw, thin blades,76mm x 7mm blade, 130mm (approx.) length</t>
  </si>
  <si>
    <t>Nasal Speculum, Killian type or similar, 75mm blade, 140mm (approx.) length, stainless steel.</t>
  </si>
  <si>
    <t>Nasal Speculum, Thudicum type or similar, 12mm blade (size 1), stainless steel.</t>
  </si>
  <si>
    <t>Nasal Speculum, Thudicum type or similar, 14mm blade (size 2), stainless steel.</t>
  </si>
  <si>
    <t>Nasal Speculum, Thudicum type or similar, 17mm blade (size 3), stainless steel.</t>
  </si>
  <si>
    <t>Nasal Speculum, Thudicum type or similar, 19mm blade (size 4), stainless steel.</t>
  </si>
  <si>
    <t>Nasal Speculum, Killian type or similar, 65mm blade, 140mm (approx.) length, stainless steel.</t>
  </si>
  <si>
    <t>Nasal Speculum, Killian type or similar, 90mm blade, 140mm (approx.) length, stainless steel.</t>
  </si>
  <si>
    <t>Nasal Speculum, Killian type or similar, 50mm blade, 140mm (approx.) length, stainless steel.</t>
  </si>
  <si>
    <t>Set of Nasal Speculae, insulated, Shah type, 75mm</t>
  </si>
  <si>
    <t>Nasal Speculum,Cottle type or similar, with set screw, slender blades with 10mm to 8mm taper, 55mm blade, 130mm</t>
  </si>
  <si>
    <t>Nasal Speculum,Cottle type or similar,with set screw,slender blades with 10mm-8mm taper,80mm blade,130mm length ,ss</t>
  </si>
  <si>
    <t>Tongue Depressor, angled, double ended, 180mm length, stainless steel</t>
  </si>
  <si>
    <t>Rigid Suction Tube, for use with thumb control, 4mm dia., 350mm (approx.) working length, stainless steel.</t>
  </si>
  <si>
    <t>Insertable Suction Tube, for use with Robert - Jesberg type Oesophagoscopes, outer dia. 2mm, 50cm length.</t>
  </si>
  <si>
    <t>Suction Tube,conical,curved 6 mm,LUER-Lock,outer diameter 1mm,length 8cm.</t>
  </si>
  <si>
    <t>Suction Tube,conical,curved 6 mm,LUER-Lock,outer diameter 1.2 mm,length 8 cm.</t>
  </si>
  <si>
    <t>Ear  Suction Tube, Zoelner type angled conical tip with stilette, 2.5mm OD, luer lock, 180mm length, stainless steel.</t>
  </si>
  <si>
    <t>Insertable Suction Tube, for use with oesophagoscope, 300mm (approx.) length, stainless steel.</t>
  </si>
  <si>
    <t>Insertable Suction Tube, for use with oesophagoscope, 200mm (approx.) length, stainless steel.</t>
  </si>
  <si>
    <t>BELLUCCI Scissors, delicate, curved to right , working length 8cm</t>
  </si>
  <si>
    <t>BELLUCCI Scissors, delicate, curved to left, working length 8cm.</t>
  </si>
  <si>
    <t>FISCH-BELLUCCI Scissors, extra fine blade , blade with 7mm , working length 8cm.</t>
  </si>
  <si>
    <t>WULLSTEIN like Scissors,delicate,straight with cleaning connector, working length 9cm.</t>
  </si>
  <si>
    <t>Tuning Fork, C1 - 256, with foot, Hartmann type or similar.</t>
  </si>
  <si>
    <t>Set of Suction Tips,detachable, f.Zoellner type suct. tube,0.5mm, 0.7mm,0.9mm diameter, 40mm length</t>
  </si>
  <si>
    <t>Syringes aural metal comp. set,  50cc (minimum),</t>
  </si>
  <si>
    <t>Antral Trocar &amp; cannula,, with 102mm cannula and tubing mount, Tilley Lichtwitz type, size 5Fr, with handle, 180mm</t>
  </si>
  <si>
    <t>Antral Trocar &amp; cannula, with 102mm cannula and tubing mount, Tilley Lichtwitz type, size 6Fr, with handle, 180mm</t>
  </si>
  <si>
    <t>Antral Trocar &amp; Cannula, with 102mm cannula and tubing mount, Tilley Lichtwitz type, size 8Fr, with handle, 180mm</t>
  </si>
  <si>
    <t>Ear Tampon Forceps, Tilley type or similar, extra fine pattern, 140mm (approx.) length, stainless steel.</t>
  </si>
  <si>
    <t>Alligator micro forceps C/up  45' 0.8x3.5mm,8cm</t>
  </si>
  <si>
    <t>Ear  Alligator micro forceps curved down 45' 0.8x3.5mm,8cm</t>
  </si>
  <si>
    <t>Micro Forceps, straight, alligator jaws, size 0.8mm x 3.5mm, 80mm working length, stainless steel.</t>
  </si>
  <si>
    <t>Micro Forceps, alligator jaws, straight, size 1mm x 5mm, 80mm working length, stainless steel.</t>
  </si>
  <si>
    <t>Micro Forceps, alligator jaws, curved to left, size 1mm x 5mm, 80mm working length, stainless steel.</t>
  </si>
  <si>
    <t>Micro Forceps, alligator jaws, curved to right, size 1mm x 5mm, 80mm working length, stainless steel.</t>
  </si>
  <si>
    <t>Micro Laryngoscopic Alligator Forceps,Klinnsasser or similar without ratchet,serrated jaws,straight,230mm.</t>
  </si>
  <si>
    <t>Micro Laryngoscopic Alligator/grasping Forceps,Kleinsasser or similar  without ratchet,serrated jaws,curved left,230mm</t>
  </si>
  <si>
    <t>Micro Laryngoscopic  Alligator/Grasping  Forceps,Kliensasser or similar without ratchet,serrated jaws,curved right,230mm</t>
  </si>
  <si>
    <t>Aural Forceps, Hartmann type or similar, straight, 2mm cup jaws, 80mm working length, with ring handle, stainless steel.</t>
  </si>
  <si>
    <t>Quire Ear Forceps for removel of foreign bodies, stainless steel.</t>
  </si>
  <si>
    <t>Nasal Mcdonald dissector 19cm D/E</t>
  </si>
  <si>
    <t>Ear Dissector Set, Fisch type/Whirly Bird type/, one with curved left end  and one with curved right end, stainless stl</t>
  </si>
  <si>
    <t>Laryngeal clip applicator Laryngoforce II or similar,jaws curved to left, length 22 cm,for use with clips LT200</t>
  </si>
  <si>
    <t>Laryngeal clip applicator Laryngoforce II or similar, jaws curved to right,  length 22 cm,f/use w/clips LT200</t>
  </si>
  <si>
    <t>Micro Forceps, straight, Wullstein type or similar, cup shaped jaws, oval, size 1.7mm x 2.5mm, 80mm working length, ss.</t>
  </si>
  <si>
    <t>Micro Forceps, straight, cup shaped jaws, oval, size 0.9mm x 1mm, 80mm working length, stainless steel.</t>
  </si>
  <si>
    <t>Micro Forceps, straight, cup shaped jaws, round, size 1mm, 80mm working length, stainless steel.</t>
  </si>
  <si>
    <t>Micro Laryngoscopic Alligator/grasping Forceps,Kliensasser or similar without ratchet,serrated jaws,angled upwards, 230m</t>
  </si>
  <si>
    <t>Micro Laryngeal Grasping Forceps,Kliensasser or similar with triangular fenestrated atrau.jaws,curved up to right 230mm</t>
  </si>
  <si>
    <t>Micro Laryngeal Grasping Forceps,Kliensasser triangular fenestrated atraumatic jaws,curved upwards left,230mm</t>
  </si>
  <si>
    <t>Insulated Bipolar Coagulation Forceps, 6mm tip, 160mm (approx.) length, stainless steel.</t>
  </si>
  <si>
    <t>Stapedotomy Wire Closure Forceps, McGee type or similar, oval jaw, size 0.8x3.5mm, 80mm working length, stainless steel.</t>
  </si>
  <si>
    <t>Micro Laryngeal Forceps,Kleinsasser or similar cup shaped jaws, curved upwards,2mm dia.,230mm</t>
  </si>
  <si>
    <t>Micro Laryngeal Forceps,Kleinsasser or similar cup shaped jaws,straight,2mm dia.,230m</t>
  </si>
  <si>
    <t>Micro Laryngeal Forceps,Kleinsasser or similar cup shaped jaws,curved left,2mm dia.,230mm</t>
  </si>
  <si>
    <t>Micro Laryngeal Forceps,Kleinsasser or similar,cup shaped jaws,curved right,2mm dia.,230mm</t>
  </si>
  <si>
    <t>Laryngeal Forceps,Kleinsasser or similar cup shaped jaws, straight,4mm dia.,230mm</t>
  </si>
  <si>
    <t>Optical forceps set</t>
  </si>
  <si>
    <t>Laryngeal Forceps,Kleinsasser or similar cup shaped jaws,curved upward,4mm dia.,230mm (approx.)length</t>
  </si>
  <si>
    <t>Micro Laryngeal Sickle Shaped Knife, curved, 300mm (approx.) length, stainless steel.</t>
  </si>
  <si>
    <t>Ethmoid Punch Forceps, Tilley Henckel type or similar, angled upwards, 4.8mm jaw length, 105mm  shaft length, ss</t>
  </si>
  <si>
    <t>0 degrees  Laryngeal Telescope for Bronchoscopy, adult size, 5.5mm diameter, 50cm length, Hopkins type</t>
  </si>
  <si>
    <t>30 degrees  Laryngeal Telescope for Bronchoscopy, adult size, 5.5mm diameter, 50cm length, Hopkins type</t>
  </si>
  <si>
    <t>0 degrees  Laryngeal Telescope for Bronchoscopy, paediatric size, 2.9mm diameter, 36cm length, Hopkins type</t>
  </si>
  <si>
    <t>30 degrees  Laryngeal Telescope for Bronchoscopy, paediatric size, 2.9mm diameter, 36cm length, Hopkins type</t>
  </si>
  <si>
    <t>0 degrees  Laryngeal Telescope for Bronchoscopy, paediatric size, 2.7mm diameter, 18cm length, Hopkins type</t>
  </si>
  <si>
    <t>Telescope Bridge, for fixed position between paediatric bronchoscope and telescope.</t>
  </si>
  <si>
    <t>30 degrees Nasal Telescope, paediatric size, 2.7mm diameter, 18cm length, Hopkin type, with fiber optic light trans.</t>
  </si>
  <si>
    <t>45 degrees Nasal Telescope, paediatric size, 2.7mm diameter, 18cm length, Hopkin type, with fiber optic light trans.</t>
  </si>
  <si>
    <t>70 degrees Nasal Telescope, paediatric size, 2.7mm diameter, 18cm length, Hopkin type, with fiber optic light trans.</t>
  </si>
  <si>
    <t>Rubin Osteotome,flat straight double edged .Width 10 mm,length 16.5 cm.</t>
  </si>
  <si>
    <t>Rubin Osteotome,flat straight double edged .Width 14 mm,length 16.5 cm.</t>
  </si>
  <si>
    <t>Walter Osteotome, flat, double edged grinding, width 2mm, length 19cm.</t>
  </si>
  <si>
    <t>Behrbohm-Walter double concave hollow osteotome , width 3mm, length 19cm.</t>
  </si>
  <si>
    <t>Hypopharyngoscope, Oval, Robert - Jesberg type, for distal and proximal illumination, size 10 x 14mm, length 20cm</t>
  </si>
  <si>
    <t>Hypopharyngoscope, Oval, Robert - Jesberg type or similar, for distal and proximal illumination, size 8 x 12mm, 20cm</t>
  </si>
  <si>
    <t>Hypopharyngoscope,Oval, Robert - Jesberg type or similar, for distal and proximal illumination, size 12 x 16mm, 20cm</t>
  </si>
  <si>
    <t>Insulated Suction Cannula, angular, malleable, 3mm OD, 120mm (approx.) working length.</t>
  </si>
  <si>
    <t>Nasal Sickle Knife Nasal, sharp tip, 190mm (approx.) length, stainless steel.</t>
  </si>
  <si>
    <t>Ear Flap Knife, round cut, size 2.4mm x 3.0mm, 160mm (approx.) length, stainless steel.</t>
  </si>
  <si>
    <t>Micro Laryngeal Separator, straight, oval tip, 250mm (approx.) length, stainless steel.</t>
  </si>
  <si>
    <t>Micro Laryngeal Separator, angled tip, 250mm (approx.) length, stainless steel.</t>
  </si>
  <si>
    <t>Ear Sickle Knife, Plester type, double - edged, standard model, strongly curved, 160mm length, stainless steel</t>
  </si>
  <si>
    <t>Knife, Plester type or similar, round, vertical, standard size 3.5mm x 2.5mm, 160mm (approx.) length, stainless steel.</t>
  </si>
  <si>
    <t>Teeth Protector, plastic, autoclavable.</t>
  </si>
  <si>
    <t>Micro Laryngeal Scissors Kliensasser or similar,tubular shaft,curved to right blades,200mm</t>
  </si>
  <si>
    <t>Scissors Micro Laryngeal, tubular shaft, curved to left blades, 200mm (approx.) working length, stainless steel.</t>
  </si>
  <si>
    <t>Scissors Micro Laryngeal, tubular shaft, straight blades, 200mm (approx.) working length, stainless steel.</t>
  </si>
  <si>
    <t>Micro Laryngeal Scissors,tubular shaft,blades curved up, 200mm</t>
  </si>
  <si>
    <t>Nasal Chisel-Osteotome Cottle type or similar, with marking,  2mm blade, 18cm length, stainless steel.</t>
  </si>
  <si>
    <t>Ear Curette &amp; Hook , Gardiner Brown type or similar, stainless steel.</t>
  </si>
  <si>
    <t>Ear Curette,double ended,House type, small, spoon size 1 x 1.6mm and 1.3 x 2mm, 15cm length, stainless stl</t>
  </si>
  <si>
    <t>Ear Curette, double ended, House type or similar, large, spoon size 2 x 3.2mm and 1.6 x 2.6mm, 15cm length,stainless stl</t>
  </si>
  <si>
    <t>Curette adenoid Beckman 8mm</t>
  </si>
  <si>
    <t>Curette Adenoid, Beckmann type or similar, 10mm dia., 220mm (approx.) length, stainless steel.</t>
  </si>
  <si>
    <t>Curette Adenoid, Beckmann type or similar, 14mm dia., 220mm (approx.) length, stainless steel.</t>
  </si>
  <si>
    <t>Curette Adenoid, Beckmann type or similar, 16mm dia., 220mm (approx.) length, stainless steel.</t>
  </si>
  <si>
    <t>Curette Adenoid, Beckmann type or similar, 18mm dia., 220mm (approx.) length, stainless steel.</t>
  </si>
  <si>
    <t>Polyglycolic acid / polyglactin suture,for Ophthalmic use,8/0, 30cm, with 6mm, 3/8 circle, micro point, double arm ndl</t>
  </si>
  <si>
    <t>PGA 10/0 30cm w 6mm 3/8C mpt DA ndl</t>
  </si>
  <si>
    <t>PGA 8/0 30cm w 6mm 3/8C mpt spatulated DA ndl</t>
  </si>
  <si>
    <t>PGA 6/0, 45cm w 8mm 3/8C mpt spatulated DA ndl</t>
  </si>
  <si>
    <t>PGA 6/0, 45cm w 8mm hC mpt spatulated DA ndl</t>
  </si>
  <si>
    <t>Polyglycolic acid / polyglactin suture,for Ophthalmic use,6/0, 45cm, with 8mm, 1/4 circle, spatulated, double arm ndl</t>
  </si>
  <si>
    <t>polyglactin 910 suture, Absorbable,5/0, 45-75cm, with 16-18mm, 1/2 circle, round bodied, taper point ndl</t>
  </si>
  <si>
    <t>polyglactin 910 suture,4/0, 45-75cm, with 12-18mm, 1/2 circle, absorbable, round bodied, taper point ndl</t>
  </si>
  <si>
    <t>RA PGA 7/0 45cm w 8mm hC mpt spatulated DA ndl</t>
  </si>
  <si>
    <t>PGA 6/0, 45cm w 8mm hC mpt lancet rc DA ndl</t>
  </si>
  <si>
    <t>Arterial Catheter Kit 22G/2Fr- 6cm, for pressure monitoring.</t>
  </si>
  <si>
    <t>Arterial Catheter Kit 22G/2Fr - 4cm</t>
  </si>
  <si>
    <t>Arterial Catheter Kit 20G/3Fr - 6cm, for pressure monitoring</t>
  </si>
  <si>
    <t>Arterial Catheter Kit 18G/4Fr - 16cm, for pressure monitoring</t>
  </si>
  <si>
    <t>Three Way Stopcock (white) for peripheral use</t>
  </si>
  <si>
    <t>Scalp Vein Set 25G</t>
  </si>
  <si>
    <t>Volume Controlled Intravenous Administration Set with 100ml to 150ml Chamber</t>
  </si>
  <si>
    <t>Three Way Stopcock (Blue) for venous use, with luer lock fittings, rotatable, sterile.</t>
  </si>
  <si>
    <t>Complete Vacuum Delivery System, Disposable, comprising; low cup profile</t>
  </si>
  <si>
    <t>Endometrial Biopsy Tube, comprising; flexible plastic tube with side opening and a inner tube, Pipelle type, Sterile</t>
  </si>
  <si>
    <t>Tamponade Balloon Catheter, for postpartum haemorrage management, Bakri type, Sterile.</t>
  </si>
  <si>
    <t>Tungstan snare electrode straight, 25mm,145mm length,sterile.</t>
  </si>
  <si>
    <t>Intra Ocular Lens,foldable type,hydrophobic, 18.5D, sterile.</t>
  </si>
  <si>
    <t>Intra Ocular Lens,foldable type,hydrophobic,19D, sterile.</t>
  </si>
  <si>
    <t>Intra Ocular Lens,foldable type,hydrophobic,19.5D, sterile.</t>
  </si>
  <si>
    <t>Intra Ocular Lens,foldable type,hydrophobic, 20D, sterile.</t>
  </si>
  <si>
    <t>Intra Ocular Lens,foldable type,hydrophobic, 20.5D, sterile.</t>
  </si>
  <si>
    <t>Intra Ocular Lens,foldable type,hydrophobic, 21D, sterile.</t>
  </si>
  <si>
    <t>Intra Ocular Lens,foldable type,hydrophobic, 21.5D, sterile.</t>
  </si>
  <si>
    <t>Intra Ocular Lens,foldable type,hydrophobic, 22D, sterile.</t>
  </si>
  <si>
    <t>Intra Ocular Lens,foldable type,hydrophobic, 23D, sterile.</t>
  </si>
  <si>
    <t>Intra Ocular Lens,foldable type,hydrophobic, 23.5D, sterile.</t>
  </si>
  <si>
    <t>Intra Ocular Lens,foldable type,hydrophobic, 24D, sterile.</t>
  </si>
  <si>
    <t>Intra Ocular Lens,foldable type,hydrophobic, 24.5D, sterile.</t>
  </si>
  <si>
    <t>Intra Ocular Lens,foldable type,hydrophobic, 25D, sterile.</t>
  </si>
  <si>
    <t>Intra Ocular Lens,foldable type,hydrophobic, 25.5D, sterile.</t>
  </si>
  <si>
    <t>Intra Ocular Lens,foldable type,hydrophobic, 26D, sterile.</t>
  </si>
  <si>
    <t>Intra Ocular Lens, foldable type, Hydrophobic Acrylic, aspheric, polished, single piece lens, Power 17.5 D</t>
  </si>
  <si>
    <t>Paediatric Intra Ocular Lens, foldable type, Hydrophobic Acrylic, spherical, polished, single piece colourless lens, 13D</t>
  </si>
  <si>
    <t>Paediatric Intra Ocular Lens, foldable type, Hydrophobic Acrylic, spherical, polished, single piece colourless lens, 14D</t>
  </si>
  <si>
    <t>Paediatric Intra Ocular Lens, foldable type, Hydrophobic Acrylic, spherical, polished, single piece colourless lens, 15D</t>
  </si>
  <si>
    <t>Paediatric Intra Ocular Lens, foldable type, Hydropho.Acrylic, spherical, polished, single piece colourless lens, 15.5mm</t>
  </si>
  <si>
    <t>Paediatric Intra Ocular Lens, foldable type, Hydrophobic Acrylic, spherical, polished, single piece colourless lens,16D</t>
  </si>
  <si>
    <t>Paediatric Intra Ocular Lens, foldable type, Hydropho. Acrylic, spherical, polished, single piece colourless lens,16.5D</t>
  </si>
  <si>
    <t>Paediatric Intra Ocular Lens, foldable type, Hydrophobic Acrylic, spherical, polished, single piece colourless lens, 17D</t>
  </si>
  <si>
    <t>Paediatric Intra Ocular Lens, foldable type, Hydrophobic Acrylic, spherical, polished,single piece colourless lens,17.5D</t>
  </si>
  <si>
    <t>Paediatric Intra Ocular Lens, foldable type, Hydrophobic Acrylic, spherical, polished, single piece colourless lens, 18D</t>
  </si>
  <si>
    <t>Paediatric Intra Ocular Lens, foldable type, Hydrophobic Acrylic, spherical, polished,single piece colourless lens,18.5D</t>
  </si>
  <si>
    <t>Paediatric Intra Ocular Lens, foldable type, Hydrophobic Acrylic, spherical, polished,single piece colourless lens, 24D</t>
  </si>
  <si>
    <t>Paediatric Intra Ocular Lens, foldable type, Hydrophobic Acrylic, spherical, polished,single piece colourless lens,24.5D</t>
  </si>
  <si>
    <t>Paediatric Intra Ocular Lens, foldable type, Hydrophobic Acrylic, spherical,polished, single piece colourless lens,25D</t>
  </si>
  <si>
    <t>Paediatric Intra Ocular Lens, foldable type, Hydrophobic Acrylic,spherical,polished, single piece colourless lens,25.5D</t>
  </si>
  <si>
    <t>Paediatric Intra Ocular Lens, foldable type, Hydrophobic Acrylic, spherical, polished, single piece colourless lens, 26D</t>
  </si>
  <si>
    <t>Paediatric Intra Ocular Lens, foldable type, Hydrophobic Acrylic, spherical,polished,single piece colourless lens, 27D</t>
  </si>
  <si>
    <t>Paediatric Intra Ocular Lens, foldable type, Hydrophobic Acrylic, spherical, polished, single piece colourless lens, 28D</t>
  </si>
  <si>
    <t>Paediatric Intra Ocular Lens, foldable type, Hydrophobic Acrylic, spherical, polished, single piece colourless lens, 29D</t>
  </si>
  <si>
    <t>Paediatric Intra Ocular Lens, foldable type, Hydrophobic Acrylic, spherical, polished, single piece colourless lens, 30D</t>
  </si>
  <si>
    <t>Dental Excavator, double ended, Ash type or similar standard, size 117/118, stainless steel.</t>
  </si>
  <si>
    <t>Dental Excavator, double ended, Ash type or similar standard, size 113/115, stainless steel.</t>
  </si>
  <si>
    <t>Dental Excavator, double ended, Ash type or similar standard, size 121/122, stainless steel.</t>
  </si>
  <si>
    <t>Dental Excavator, dou/End, long shank, medium scoop,S/S</t>
  </si>
  <si>
    <t>Dental Excavator double ended stainless steel Ash.129/130 Long shank-smaal scoop</t>
  </si>
  <si>
    <t>Dental Excavator double ended stainless steel Ash.218/219 Long shank-small scoop for endodontics</t>
  </si>
  <si>
    <t>Dental Excavator double ended stainless steel Ash.220/221 Short shank-small scoop</t>
  </si>
  <si>
    <t>Surgical Tweezer, self locking Ash No.202 type (or similar), stainless steel.</t>
  </si>
  <si>
    <t>Surgical Tweezer, Ash No.8 College dressing type (or similar standard), 165mm length</t>
  </si>
  <si>
    <t>Pluggers  amalgam  D/E No. 0/1</t>
  </si>
  <si>
    <t>Pluggers amalgam  D/E No. 1/2</t>
  </si>
  <si>
    <t>Cement Spatula, double ended, Ash type or similar standard, No. 8 S/S</t>
  </si>
  <si>
    <t>Dental File, Miller No.52 type (or similar), stainless steel.</t>
  </si>
  <si>
    <t>Amalgam Condensor, double ended, Ash type or similar standard, No. 1, small, S/S</t>
  </si>
  <si>
    <t>Amalgam Carver, double ended, Hollenbach type (or similar standard), stainless steel.</t>
  </si>
  <si>
    <t>Amalgam Condensor, double ended, Ash type or similar standard, No. 2, large, stainless steel.</t>
  </si>
  <si>
    <t>Amalgam Carrier, Ash 5 x Hample type (or similar standard),S/S</t>
  </si>
  <si>
    <t>Amalgam Carver, double ended, Ash type or similar standard, No 5T type</t>
  </si>
  <si>
    <t>Matrix Retainer for Adult, Tofflemire type (or similar), S/S</t>
  </si>
  <si>
    <t>Matrix Retainer for Children, Tofflemire type (or similar standard), stainless steel.</t>
  </si>
  <si>
    <t>Mouth Mirror Top only, magnifying type, size 20mm diameter ( Ash type No.3)</t>
  </si>
  <si>
    <t>Mouth Mirror Handle only, for screw stem type mouth mirrors, stainless steel.</t>
  </si>
  <si>
    <t>Mouth Mirror Top only, plain type, size 24mm diameter, with simple screw stem</t>
  </si>
  <si>
    <t>Intraoral dental photography mirror set</t>
  </si>
  <si>
    <t>Osteo-Mitchell Carver, double ended, Ash type or similar standard, No.4, stainless steel.</t>
  </si>
  <si>
    <t>Burnisher, double ended,  Ash type or similar standard, No. 14,  stainless steel.</t>
  </si>
  <si>
    <t>Burnisher, double ended, Ash type or similar standard, No. 1L, stainless steel.</t>
  </si>
  <si>
    <t>Gum Scissors, curved, Ash type or similar standard, No.5, stainless steel.</t>
  </si>
  <si>
    <t>Gum Scissors, curved, open shanks, Ash type or similar standard No.2, S/S</t>
  </si>
  <si>
    <t>Gum Scissors, straight, Ash type or similar standard, No.4, S/S</t>
  </si>
  <si>
    <t>Endo-Locking Pliers</t>
  </si>
  <si>
    <t>Crown and bridge remover with all necessary accessories</t>
  </si>
  <si>
    <t>Fox Occlusal plane indicator for prosthodontic use</t>
  </si>
  <si>
    <t>MTA (Mineral trioxide aggregate) carrier for endodontic use</t>
  </si>
  <si>
    <t>MTA (Mineral trioxide aggregate) plugger for endodontic use</t>
  </si>
  <si>
    <t>Probes silver/nickel 200mm</t>
  </si>
  <si>
    <t>Razors hollowground</t>
  </si>
  <si>
    <t>Scalpel Handle B.P.(Budd parker)   No.3 , flat type straight,120mm-130mm length, stainless steel.</t>
  </si>
  <si>
    <t>Scalpel Handle Long B.P.(Budd parker),  No. 4,flat, 135mm (approx.) length, stainless steel.</t>
  </si>
  <si>
    <t>Scalpel Handle Long, B.P. (Budd parker), No. 7, flat,150- 200mm  length, stainless steel.</t>
  </si>
  <si>
    <t>Towel Clips Backhaus type, ( or similar) box joint, 125mm (approx.) length, stainless steel.</t>
  </si>
  <si>
    <t>Towel clip Backhaus 90mm</t>
  </si>
  <si>
    <t>Towel Clips Mayo type, ( or similar) box joint, 140mm (approx.) length, stainless steel.</t>
  </si>
  <si>
    <t>Varicose Vein Stripper Set Nabatoff type, ( or similar) complete set</t>
  </si>
  <si>
    <t>Knife Amputation  Liston type, ( or similar) solid forged, 180mm blade (approx.) length, 270mm total (approx.) length,ss</t>
  </si>
  <si>
    <t>Ligating Clips Applicator for medium size ligating  clips, stainless  steel.</t>
  </si>
  <si>
    <t>Ligating Clips Applicator for medium large size ligating clips, stainless  steel.</t>
  </si>
  <si>
    <t>Ligating Clips Applicator for large size ligating clips, stainless  steel.</t>
  </si>
  <si>
    <t>Ligating Clips Applicator for extra large size ligating clips, stainless  steel.</t>
  </si>
  <si>
    <t>Ligating Clips Applicator for micro size ligating clips, stainless  steel.</t>
  </si>
  <si>
    <t>Ligating Clip Applicator for micro ligating clips-medium, stainless  steel.</t>
  </si>
  <si>
    <t>Ligating Clip Applicator for micro ligating clips-large, stainless  steel.</t>
  </si>
  <si>
    <t>Dissector McDonald type, ( or similar) double ended, both ends blunt, 190mm (approx.) length, stainless steel.</t>
  </si>
  <si>
    <t>Micro Ligating Clips , Titanium, large</t>
  </si>
  <si>
    <t>Surgical stainless steel wire,size 1, 45cm length with 24-26mm half circle conventional cutting needle</t>
  </si>
  <si>
    <t>Stainless steel wire monofilament sternum ,size 4, 45cm length with 40-45mm half circle conventional cutting</t>
  </si>
  <si>
    <t>Stainless steel wire monofilament sternum 4, 45cm length with 1/2c 40-45mm reverse cut heavy rotating needle</t>
  </si>
  <si>
    <t>Stainless steel wire monofilament sternum ,size 6 45cm length with 44-48mm half circle conventional cutting needle</t>
  </si>
  <si>
    <t>Stainless steel wire monofilament sternum ,size 6 45cm length with 44-48mm1/2c circle round bodied blunt needle</t>
  </si>
  <si>
    <t>Temporary Cardiac Pacing Wire S.S. 0.3mm 60cm one end 16-18mm hc tcut,other end 60-65mm st.cut.needles</t>
  </si>
  <si>
    <t>Temporary Cardiac Pacing Wire S.S. 0.3mm 60cm one end 24-28mm hc tcut,other end 60-65mm st.cut.needles</t>
  </si>
  <si>
    <t>Malleable Retractor s/s 13mm wide,300mm length</t>
  </si>
  <si>
    <t>Retractor Morris, double ended with blades size (approx.) 44mm x 50mm and 50mm x 50mm, 215mm (approx.) length, stainless</t>
  </si>
  <si>
    <t>Retractor Morris, blade size (approx.) 70mm x 40mm, 245mm (approx.) length, stainless steel.</t>
  </si>
  <si>
    <t>Retractor Morris, blade size (approx.) 70mm x 65mm, 245mm (approx.) length, stainless steel.</t>
  </si>
  <si>
    <t>Retractor Canny Ryall type (Army - Navy), fenestrated  blade, 20mm blade, 190mm (approx.) length, stainless  steel.</t>
  </si>
  <si>
    <t>Retractor Czerney double ended, size (approx.) 38 x 22mm blades, 175mm (approx.) length, stainless steel.</t>
  </si>
  <si>
    <t>Retractor Doyen 90mm</t>
  </si>
  <si>
    <t>Retractor Doyen type, blade size (approx.) 60mm depth x 45mm width, total(approx.)len.240mm,stainless st.</t>
  </si>
  <si>
    <t>Retractor Durham 16mm blade 215mm</t>
  </si>
  <si>
    <t>Retractor, Anterior Pillar &amp; Tonsil Enucleator, double ended,  curved blades, 210mm (approx.) length, stainless steel.</t>
  </si>
  <si>
    <t>Retractor Self Retaining  Mollison type, curved, 4 / 4 teeth, 155mm  (approx.) length, stainless steel.</t>
  </si>
  <si>
    <t>Retractor self retaining,  Mollison type, ( or similar) curved, child size, 2 / 2 teeth, 135mm length, stainle steel</t>
  </si>
  <si>
    <t>Retractor Rib Ronald Edward type,Self Ret,curved arms,fenestrated blades, 150mm opening,blade 25mm x 30mm, Stainless st.</t>
  </si>
  <si>
    <t>Retractor, Baby - Senn - Miller type or similar, double ended, sharp 3 prong end 8mm x 7mm and 18mm x 5.5mm</t>
  </si>
  <si>
    <t>Retractor Rib Ronald Edward type, ( or similar) Self Retaining, curved arms, fenestrated blades, 240-300mm  (approx.)</t>
  </si>
  <si>
    <t>Retractor Abdominal Balfour,S/R,tri-valve,adult size,235mm(approx),60mm lat.blade,62x76mm central blade.ss</t>
  </si>
  <si>
    <t>Retractor Abdominal Pozzi type,Self Retaining, swivel blades,(approx.) 40mmx60mm blades, 100mm (approx.) opening, 200mm</t>
  </si>
  <si>
    <t>Retractor Abdominal, Self Retaining, Gosset type or similar, 110mm  (approx.) opening, 125mm  (approx.) arms, blade 38mm</t>
  </si>
  <si>
    <t>Retractor Eye Lid, with screw</t>
  </si>
  <si>
    <t>Retractor Single Hook, blunt, 150-180mm  length, stainless steel.</t>
  </si>
  <si>
    <t>Retractor Single Hook,sharp, 150-180mm  length, stainless steel</t>
  </si>
  <si>
    <t>Retractor Double Hook, blunt/blunt, 160mm (approx.) length, stainless steel.</t>
  </si>
  <si>
    <t>Retractor Single Hook, fine, semi - blunt, 150mm (approx.) length, stainless steel.</t>
  </si>
  <si>
    <t>Retractor Fine (Hooklet), Gillies, small, delicate, 180mm (approx.) length, stainless steel.</t>
  </si>
  <si>
    <t>Retractor Kelly,  blade size  (approx.) 150mm depth, 35mm -40mm width, total  length  250-280 mm, stainless steel</t>
  </si>
  <si>
    <t>Retractor Kelly, blade size (approx.) 155mm depth, 55mm - 60mm width, total (approx.) length 260 mm, stainless steel.</t>
  </si>
  <si>
    <t>Retractor, Eye Lid, wire, double ended, Lang type or similar.</t>
  </si>
  <si>
    <t>Retractor self retaining, Wullstein type or similar, 3/3 blunt prongs, 130mm (approx.) length, stainless steel.</t>
  </si>
  <si>
    <t>Retractor (Spatula) Lung, Allison type or similar, adult size, 54mm wide blade, 320mm (approx.) length, stainless steel.</t>
  </si>
  <si>
    <t>Retractor (Spatula) Lung, Allison type or similar, child size, 40mm wide blade, 260mm (approx.) length, stainless steel.</t>
  </si>
  <si>
    <t>Retractor Lacrymal Sac, Knapp type or similar, four prongs,  blunt, 8 mm wide, stainless steel.</t>
  </si>
  <si>
    <t>Retractor Kocher Langenbeck type, (or similar) blade size  (approx.) 25 x 06mm, 215mm (approx.) length, stainless steel</t>
  </si>
  <si>
    <t>Retractor Langenbeck Mannerfelt type, ( or similar) blade size  (approx.) 25 x 06mm, 152mm (approx.) length SS</t>
  </si>
  <si>
    <t>Retractor Langenbeck Mannerfelt type,(or similar) blade size  (approx.) 20 x 06mm, 152mm (approx.) length, stainless st.</t>
  </si>
  <si>
    <t>Retractor  Mini  Langenbeck type, ( or similar) blade size (approx.) 10 x 06mm, 160mm (approx.) length, stainless steel.</t>
  </si>
  <si>
    <t>Retractor, Langenbeck, blade size (approx.) 55 x 20mm, 225mm (approx.) length, stainless steel.</t>
  </si>
  <si>
    <t>Retractor Kocher Langenbeck type,(or similar) blade 35 x 15mm, 215mm (approx)length,stainless steel.</t>
  </si>
  <si>
    <t>Retractor Kocher Langenbeck type, ( or similar) blade size  (approx.) 35 x 08mm, 215mm (approx.) length, stainless steel</t>
  </si>
  <si>
    <t>Retractor Kocher Langenbeck type, (or similar) blade size  (approx.) 35 x 11mm, 215mm (approx.) length, stainless steel.</t>
  </si>
  <si>
    <t>Retractor Langenbeck-Mannerfelt type (or similar) blade size(approx.) 15 x 06mm, 152mm (approx.)length,ss</t>
  </si>
  <si>
    <t>Retractor Langenbeck-Mannerfelt type (or similar) blade size(approx.) 30x08mm,152mm (approx.)length,stainless steel</t>
  </si>
  <si>
    <t>Retractor, Langenbeck - Green type or similar, blade size 25mm x 8mm, 170mm</t>
  </si>
  <si>
    <t>Retractor Self Retaining, Plester type or similar, 2/2 blunt prongs, 130mm (approx.) length, stainless steel.</t>
  </si>
  <si>
    <t>Retractor Self Retaining, Anderson - Adson type, ( or similar) 4 / 4 teeth, 190mm (approx.) length, stainless steel.</t>
  </si>
  <si>
    <t>Retractor Bladder Legueu type, ( or similar) 260mm (approx.) length.stainless steel</t>
  </si>
  <si>
    <t>Retractor Rib, Finochietto type, child, with 140mm arm length, 170mm spread,  blade size 36x45mm, total length 200mm</t>
  </si>
  <si>
    <t>Retractor Rib, Finochietto type, adult, with 200mm arm length, 210mm spread, blade size 44x65mm, total length 260mm</t>
  </si>
  <si>
    <t>Retractor Rib, Finochietto type, infant, with 140mm arm length, 120mm spread, blade size 28 x 32mm, total length 180mm</t>
  </si>
  <si>
    <t>Retractor Eye Lid, for infant, Desmarres type or similar, 7.5 mm (size 0)</t>
  </si>
  <si>
    <t>Retractor Eye Lid small, Desmarres type or similar, 13.5 mm (size 2)</t>
  </si>
  <si>
    <t>Retractor Eye Lid large, Desmarres type or similar, 17 mm (size 4)</t>
  </si>
  <si>
    <t>Retractor Eye Lid medium, Desmarres type or similar, 15mm (size 3), stainless steel.</t>
  </si>
  <si>
    <t>Retractor Eye Lid, for child, Desmarres type or similar, 12mm (size 1), stainless steel.</t>
  </si>
  <si>
    <t>Retractor Iris, stainless steel.</t>
  </si>
  <si>
    <t>Retractor Iris, flexible, stainless steel.</t>
  </si>
  <si>
    <t>Retractor Abdominal Collin type,Self Retaining,tri valve,135mm opening,62mm x 38mm lat.blade,55x55mm central blade</t>
  </si>
  <si>
    <t>Retractor Abdominal Kirshner type,Self Retaining, frame size (approx.) 275mm x 355mm with 4 blades.ss</t>
  </si>
  <si>
    <t>Retractor Self Retaining,J ansen type,(or similar) 3/3 teeth, 100mm(approx.)length, stainless steel.</t>
  </si>
  <si>
    <t>Retractor Deaver type (or similar), 25mm (approx.), curve,315mm (approx.) length, stainless steel.</t>
  </si>
  <si>
    <t>polyglactin 910 suture,2/0, 75cm, with 45-55mm, 1/2 circle, round bodied, taper point ndl</t>
  </si>
  <si>
    <t>polyglactin 910 suture,0, 75cm, with 30-35mm, 1/2 circle, round bodied, taper point ndl</t>
  </si>
  <si>
    <t>polyglactin 910 suture,0, 75cm, with 38-42mm, 1/2 circle, round bodied, taper point ndl</t>
  </si>
  <si>
    <t>polyglactin 910 suture,1, 75cm, with 40-50mm, 1/2 circle, round bodied, taper point ndl</t>
  </si>
  <si>
    <t>polyglactin 910 suture 1 75cm with 36-40mm 3/8 circle round bodied taper point eyeless needle</t>
  </si>
  <si>
    <t>polyglactin 910 suture 1 ,75cm with 30-35mm half circle round bodied taper point eyeless needle</t>
  </si>
  <si>
    <t>polyglactin 910 suture,2, 75cm, with 45-50mm,heavy, 1/2 circle, round bodied, taper point ndl</t>
  </si>
  <si>
    <t>Polypropylene  size 8/0  30-45cm length with 13mm half circle round bodied eyeless needle.</t>
  </si>
  <si>
    <t>Polypropylene Suture, size 7/0, 30-45cm length, with 10mm half circle round bodied eyeless needle.</t>
  </si>
  <si>
    <t>Non absorbable Synthetic Monofilament Surgical Suture for Ophthalmic use of Polypropylene BP/USP</t>
  </si>
  <si>
    <t>Polypropylene Suture, size 5/0, blue, 60-90cm length, with 13mm half circle round bodied taper point eyeless needle.</t>
  </si>
  <si>
    <t>Polypropylene suture,Monofilament,4/0,45-70cm,blue,with 20-22mm, 1/2 circle, reverse cutting ndl</t>
  </si>
  <si>
    <t>Polypropylene Suture, size 2/0, blue, 75-90cm length, with 30mm half circle round bodied tapered eyeless needle.</t>
  </si>
  <si>
    <t>Polypropylene Suture, size 2/0, 90cm length, with 60mm straight cutting eyeless needle.</t>
  </si>
  <si>
    <t>Polyrpoylene 2/0 w 30mm3/8c rev cut ndl</t>
  </si>
  <si>
    <t>Polypropylene Suture size 8/0 blue 60-75cm length with8mm 3/8 Circle R. bodied taper point(double arm) eyeless ndl.</t>
  </si>
  <si>
    <t>Polypropylene Suture size 7/0 blue 60-75cm length with 8mm 3/8 Circle R. bodied taper point(double arm) eyeless ndl.</t>
  </si>
  <si>
    <t>Polypropylene Suture size 7/0 blue 60-75cm length with 8-9.5mm 1/2 Circle cardiac cutting(double arm) eyeless ndl.</t>
  </si>
  <si>
    <t>Non absorb. Synthetic Monofilament ,Polypropylsize 7/0, blue, 60cm - 75cm length, 2 x 9.3mm 3/8 circle,r/b, e/p</t>
  </si>
  <si>
    <t>Polypropylene Suture size 6/0 blue 60-90cm length with12-14mm 3/8 Circle R. bodied taper point(double arm) eyeless ndl.</t>
  </si>
  <si>
    <t>Polypropylene suture, Monofilament, 6/0,60-90cm, blue, with 12-14mm, 1/2 circle, rb, taper point, double arm ndl</t>
  </si>
  <si>
    <t>Polypropylene Suture size 6/0 blue 60-75cm length with 8mm 3/8 Circle taper point(double arm) eyeless ndl.</t>
  </si>
  <si>
    <t>Polypropylene Suture size 6/0 blue 60-75cm with10mm 3/8 Circle R. bodied taper point(double arm) eyeless ndl.</t>
  </si>
  <si>
    <t>Polypropylene Suture size 6/0 blue 90cm length with12-14mm 1/2 Circle R. bodied taper point(double arm)eyeless ndl.</t>
  </si>
  <si>
    <t>Polypropylene suture,Monofilament, 6/0, 60-90cm, blue,with 16-18mm, 1/2 circle, round bodied, double arm ndl</t>
  </si>
  <si>
    <t>Polypropylene Suture size 5/0 blue 60-75cm length with12-14mm 1/2 Circle R. b, t.point(double arm) eyeless ndl.</t>
  </si>
  <si>
    <t>Polypropylene suture,Monofilament, 5/0, 90cm, blue,with 16-18mm, 1/2 circle, rb, tp, double arm ndl</t>
  </si>
  <si>
    <t>Polypropylene Suture size 5/0 blue 60-75cm length with10mm 1/2 Circle R. b, tp(double arm) eyeless ndl.</t>
  </si>
  <si>
    <t>Polypropylene Suture size 5/0 blue 60-75cm length with12-14mm 3/8 Circle R.b tp(double arm) eyeless ndl.</t>
  </si>
  <si>
    <t>Polypropylene Suture size 5/0 blue 60-75cm length with16-18mm 3/8 Circle R.b, tp (double arm) eyeless ndl.</t>
  </si>
  <si>
    <t>Polypropylene Suture size 4/0 blue 60-75cm length with16-18mm 3/8 Circle r/cutting eyeless ndl.</t>
  </si>
  <si>
    <t>Polyprop. non absorb.size 4/0, blue, 60cm - 75cm length, each end attached to a 2 x 16mm - 18mm 3/8 circle cutting</t>
  </si>
  <si>
    <t>Polypropylene Suture size 3/0 blue 90cm length with 24-26mm 1/2 Circle R. bodied taper point(double arm) eyeless ndl.</t>
  </si>
  <si>
    <t>Polypropylene suture,Monofilament,3/0,75-90cm,blue,with 22-25mm, 1/2 circle, round bodied, taper point ndl</t>
  </si>
  <si>
    <t>Polypropylene suture,Monofilament,2/0,60-90cm,blue,with 24-26mm, 1/2 circle, round bodied, taper point ndl</t>
  </si>
  <si>
    <t>Polyprop. mono.suture size 2/0, blue, 90cm (approx.) length, attached to a 35mm - 40mm half circle,1/2c,r/b, t/p</t>
  </si>
  <si>
    <t>polyglactin 910 suture 2/0 75cm with 24-26mm half circle round bodied taper point eyeless needle</t>
  </si>
  <si>
    <t>polyglactin 910 suture,2, 90cm, with 45-50mm, 1/2 circle, round bodied, taper point ndl</t>
  </si>
  <si>
    <t>Retractor Deaver, 38mm (approx.) curve,  310mm (approx.) length, stainless steel.</t>
  </si>
  <si>
    <t>Retractor St Marks type,(or similar) blade size (approx.)124mm x 60mm, 290mm (approx.) length, stainless steel.</t>
  </si>
  <si>
    <t>Retractor St Marks type (or similar) blade size (approx) 175mm x 60mm, 330mm (approx.) length, stainless steel.</t>
  </si>
  <si>
    <t>Retractor, Ragnell type or similar, double ended, lower flat end 16mm x 3mm and 6mm x 3mm other flat  end, 150mm</t>
  </si>
  <si>
    <t>Retractor Rib Hertzler type,(or similar) Self Retaining,105mm opening,120mm arms,blade size 20x 25mm,150mm length,ss</t>
  </si>
  <si>
    <t>Retractor Self Retaining  Bladder, Millin, (approx.) 57mm x 25mm lateral blade and 105mm x 45mm centre blade, st.st</t>
  </si>
  <si>
    <t>Retractor Thoracic Finochieto,(or similar) 100mm (approx.) opening,  70mm(approx.) arms,blade size12 x 15mm. aluminium</t>
  </si>
  <si>
    <t>Retractor, Meyerding type or similar, with thumb ring handle, blade size 18mm x 7mm, 175mm</t>
  </si>
  <si>
    <t>Retractor, Little type or similar, curved end, blade size 13mm x 15mm, 200mm (approx.) length, stainless steel.</t>
  </si>
  <si>
    <t>Retractor, US Army type ,39mm x 15mm/43mm x 15mm, 26mm x 15mm/22mm x 15mm, 220mm  length,</t>
  </si>
  <si>
    <t>Retractor, Baby - Senn - Miller, double ended, sharp 3 prong end 8mm x 7mm and 22mm x 7mm flat end, 160mm (approx.) leng</t>
  </si>
  <si>
    <t>Retractor, Baby - Senn - Miller, double ended, blunt 3 prong end 8mm x 7mm and 22mm x 7mm flat end, 160mm (approx.) leng</t>
  </si>
  <si>
    <t>Retractor Laminectomy, self retaining, Harvey Jackson type or similar, 3 x 3 sharp prongs, 280mm (approx.) length</t>
  </si>
  <si>
    <t>Scissors Micro, Corneal Castroviejo, straight, pointed tips, 11mm blades, stainless steel.</t>
  </si>
  <si>
    <t>Scissors Micro, Corneal Castroviejo, curved, pointed tips, 11mm blades, stainless steel.</t>
  </si>
  <si>
    <t>Scissors Micro, Corneal Castroviejo, curved left, pointed tips, 11mm blades, stainless steel.</t>
  </si>
  <si>
    <t>Scissors Micro, Corneal Castroviejo, curved right, pointed tips, 11mm blades, stainless steel.</t>
  </si>
  <si>
    <t>Scissors Micro, Corneal Castroviejo, curved, blunt tips, 11mm blades, stainless steel.</t>
  </si>
  <si>
    <t>Scissors Micro, Corneal Castroviejo, fully curved, blunt tips, 12mm blades, stainless steel.</t>
  </si>
  <si>
    <t>Long arm micro scissor Yasergil,straight,8 3/4" (22cm) length, flat bayonet handle.(f/ophthalmic)</t>
  </si>
  <si>
    <t>Scissors Corneal Universal Castroviejo, right, 6/7mm cutting edge, 11cm (approx.) overall length, stainless steel.</t>
  </si>
  <si>
    <t>Scissors Corneal Universal Castroviejo, left, 6/7mm cutting edge, 11cm (approx.) overall length, stainless steel.</t>
  </si>
  <si>
    <t>Scissors, Knapp type or similar, curved blades, 10mm blade length, 105mm (approx.) overall length, stainless steel.</t>
  </si>
  <si>
    <t>Scissors, Knapp type or similar, straight blades, 10mm blade length, 105mm overall length, stainless steel</t>
  </si>
  <si>
    <t>Scissors McIndoe type, curved on flat, with rounded tapering blades, 180mm (approx.) length, stainless steel.</t>
  </si>
  <si>
    <t>Scissors McIndoe,light, straight, with rounded tapering blades, 180mm (approx.) length, stainless steel.</t>
  </si>
  <si>
    <t>Scissors Capsulotomy Gills - Vannas, 11mm blades, 10.5cm (approx.) overall length, stainless steel.</t>
  </si>
  <si>
    <t>Scissors Capsulotomy Gills - Vannas, 8mm blades, 10.5cm (approx.) overall length, stainless steel.</t>
  </si>
  <si>
    <t>Scissors Capsulotomy Gills, angled, 11mm blades, 10.5cm (approx.) overall length, stainless steel.</t>
  </si>
  <si>
    <t>Dissecting  and Tissue Forceps, De Bakey type or similar, 1.5mm jaws, 180mm (approx.) length, stainless steel.</t>
  </si>
  <si>
    <t>Dissecting  and Tissue Forceps, De Bakey type or similar, 1.0mm jaws, 200mm (approx.) length, stainless steel.</t>
  </si>
  <si>
    <t>Tissue Forceps, Russ Modell type (or similar), fluted grip handle, 200mm (approx.) length, stainless steel.</t>
  </si>
  <si>
    <t>Dissecting and Ligature Forceps, O'Shaunessy type or similar, angled, 150mm (approx.) length, stainless steel.</t>
  </si>
  <si>
    <t>Dissecting and Ligature Forceps, O'Shaunessy type or similar, angled, 200mm (approx.) length, stainless steel.</t>
  </si>
  <si>
    <t>Dissecting and Ligature Forceps, O'Shaunessy type or similar, angled, 250mm (approx.) length, stainless steel.</t>
  </si>
  <si>
    <t>Dissecting and Ligature Forceps, Semb type or similar, angled, 250mm (approx.) length, stainless steel.</t>
  </si>
  <si>
    <t>Forcep  fine,Adson serrated jaws,120mm</t>
  </si>
  <si>
    <t>Tissue Forceps, De Bakey, 1mm-2mm jaws, 180mm (approx.) length, stainless steel.</t>
  </si>
  <si>
    <t>Tissue Forceps, De Bakey, 1mm-2mm jaws, 150mm (approx.) length, stainless steel.</t>
  </si>
  <si>
    <t>Forceps, fine,Adson, 1 x 2 toothed jaws, 150mm (approx.) length, stainless steel.</t>
  </si>
  <si>
    <t>Forceps, fine, Adson, without toothed jaws, 120mm (approx.) length, stainless steel.</t>
  </si>
  <si>
    <t>Forceps, fine, Adson, without toothed jaws, 150mm</t>
  </si>
  <si>
    <t>Tissue Forceps, Allis type, atraumatic jaws, box joint, 200mm (approx.) length, stainless steel.</t>
  </si>
  <si>
    <t>Tissue Forceps Littlewood type (Moyinihan type), jaws with 2 x 3 teeth, box joint, 190mm (approx.) length, stainless st.</t>
  </si>
  <si>
    <t>Forceps, fine,Micro- Adson, 1 x 2 toothed jaws, 150mm (approx.) length, stainless steel.</t>
  </si>
  <si>
    <t>Dissecting Forceps, Baby - Adson type or similar, right angled, 180mm (approx.) length, stainless steel.</t>
  </si>
  <si>
    <t>Dissecting Forceps, Baby - Adson type or similar, right angled, 140mm (approx.) length, stainless steel.</t>
  </si>
  <si>
    <t>Dissecting Forceps Standard type, angled/curved points, serrated jaws, 125mm (approx.) length, stainless steel.</t>
  </si>
  <si>
    <t>Tissue Grasping Forceps, Duval type or similar, small blade, 200mm (approx.) length, stainless steel.</t>
  </si>
  <si>
    <t>Tissue Grasping Forceps, Dual type or similar, large blade, 230mm (approx.) length, stainless steel.</t>
  </si>
  <si>
    <t>Dissecting  and Tissue Forceps, De Bakey type or similar, 1.5mm jaws, 120mm (approx.) length, stainless steel.</t>
  </si>
  <si>
    <t>Dissecting and Tissue Forceps, De Bakey type or similar, 2.8mm jaw, 200mm (approx.) length, stainless steel.</t>
  </si>
  <si>
    <t>Dissecting and Tissue Forceps, De Bakey type or similar, 2.0mm jaws, 200mm (approx.) length, stainless steel.</t>
  </si>
  <si>
    <t>Dissecting and Tissue Forceps, De Bakey type or similar, 2.0mm jaws, 150mm (approx.) length</t>
  </si>
  <si>
    <t>Dissecting and Tissue Forceps, De Bakey type or similar, 2.8mm jaw, 150mm (approx.) length, stainless steel.</t>
  </si>
  <si>
    <t>Dissecting  and Tissue Forceps, De Bakey type or similar, 1.5mm jaws, 150mm (approx.) length, stainless steel.</t>
  </si>
  <si>
    <t>Dissecting  and Tissue Forceps, De Bakey type or similar, 2.0mm jaws, atraumatic, 155mm (approx.) length, titanium.</t>
  </si>
  <si>
    <t>Dissecting  and Tissue Forceps, De Bakey type or similar, 1.5mm jaws, atraumatic, 200mm (approx.) length, titanium.</t>
  </si>
  <si>
    <t>Dissecting  and Tissue Forceps, De Bakey type or similar, 1.5mm jaws, atraumatic, 155mm (approx.) length, titanium.</t>
  </si>
  <si>
    <t>Dissecting  and Tissue Forceps, De Bakey type or similar, 1.0mm jaws, 150mm (approx.) length, stainless steel.</t>
  </si>
  <si>
    <t>Dissecting  and Tissue Forceps, De Bakey type or similar, 2.0mm jaws, atraumatic, 200mm (approx.) length, titanium.</t>
  </si>
  <si>
    <t>Dissecting  and Tissue Forceps, De Bakey type or similar, 1.5mm jaws, 200mm (approx.) length, stainless steel.</t>
  </si>
  <si>
    <t>Elasticated Crape Bandage, width of 4 inch</t>
  </si>
  <si>
    <t>Elasticated Crape Bandage, width of 6 inch</t>
  </si>
  <si>
    <t>Plaster extension 7.5cm x 4.5m Roll</t>
  </si>
  <si>
    <t>Paraffin Gauze 10cm x 10cm</t>
  </si>
  <si>
    <t>Dressing Semipermiable Water Proof, Film Dressing, (5cm-6cm)x7cm</t>
  </si>
  <si>
    <t>Dressing Semipermiable Water Proof, Film Dressing, 10cmx12cm</t>
  </si>
  <si>
    <t>Ophthalmic Surgical Drape (10cm-12cm) x (12cm-15cm), Sterile</t>
  </si>
  <si>
    <t>Ophthalmic Surgical Drape with pouch size 50cm x 40cm, Sterile</t>
  </si>
  <si>
    <t>Ophthalmic Surgical Drape with pouch size (40cm -50cm) x 60cm, sterile</t>
  </si>
  <si>
    <t>Soft Cloth Liner Tape 10cm x 10m</t>
  </si>
  <si>
    <t>Soft Cloth Liner Tape 5cm x (3-5)m</t>
  </si>
  <si>
    <t>Soft Cloth Liner Tape 2.5cm x (3-5)m</t>
  </si>
  <si>
    <t>Bandage Plaster of Paris 7.5cm x 2.7m Roll</t>
  </si>
  <si>
    <t>Bandage Plaster of Paris 10cm x 2.7m Roll</t>
  </si>
  <si>
    <t>Bandage Plaster of Paris 15cm x 2.7m Roll</t>
  </si>
  <si>
    <t>Bandage Plaster of Paris 3cmx2.7m Roll</t>
  </si>
  <si>
    <t>Cardiovascular Patch, Polytetrafluoroethylene (PTFE), 0.5mm thickness, size 5cm x 7.5cm, sterile.</t>
  </si>
  <si>
    <t>Cardiovascular Membrane, polytetrafluoroethylene (PTFE), 0.1mm thickness, size 12cm x 12cm, sterile.</t>
  </si>
  <si>
    <t>Non absorbable Cardiovascular Pledget,  Polytetrafluoroethylene (PTFE), size 9mm x 5mm x 1.5mm, sterile.</t>
  </si>
  <si>
    <t>Tray Dressing rectangular, seamless, half round rim, size (approx:) 500mm  x 300mm, 50mm deep, 18/8 stainless steel.</t>
  </si>
  <si>
    <t>Tray Dressing rectangular, seamless, half round rim, size (approx:) 360mm  x 270mm, 50mm deep, 18/8 stainless steel.</t>
  </si>
  <si>
    <t>Tray rectangular size 40 x 30 x 5cm stainless steel</t>
  </si>
  <si>
    <t>Urinal Male, bed patient type, with handle, 240mm (approx.) length, polypropylene.</t>
  </si>
  <si>
    <t>Spatula Ointment, with stainless blade and wooden or plastic handle, 200mm length.</t>
  </si>
  <si>
    <t>Sputum Mugs with handle,with attached lid movable by thumb, size 80mm dia. x 80mm deep, 18/8 stainless steel.</t>
  </si>
  <si>
    <t>Air Cushion, circular, (approx.) 400mm dia., with central hole, red rubber, reusable.</t>
  </si>
  <si>
    <t>Brush Hand for Surgeons, medium stiff white Nylon bristles, 14x6rows fitted on hard wood back, size 20x40mm,autoclavable</t>
  </si>
  <si>
    <t>Digital Weighing Scale</t>
  </si>
  <si>
    <t>LENGTH MEASURING BOARD FOR INFANTS</t>
  </si>
  <si>
    <t>DIGITAL BABY WEIGHING SCALES</t>
  </si>
  <si>
    <t>Operation Theatre Boots, half wellington white rubber with antistatic rubber soles, for men, Size 12, in pairs.</t>
  </si>
  <si>
    <t>Sterilizing Drum for Dressings, domed top and bottom,lid fitted with stop,perforated ,large, 39cm dia: 29cm,ss</t>
  </si>
  <si>
    <t>Sterilizing Drum for Dressings, domed top and bottom,lid fitted with stop,perf.sides,medium,39diax15cm.ss</t>
  </si>
  <si>
    <t>Digital Thermometer.</t>
  </si>
  <si>
    <t>Digital Humidity Thermometers(Thermo -hygrometer) to measure temperature &amp; relative humidity of pharmaceutical refrigerators/freezers.</t>
  </si>
  <si>
    <t>Tray Dressing Kidney shaped, seamless, half rolled rim, size (approx) 200mmlength x 110mmwide x 30mmdeep (375ml),18/8,ss</t>
  </si>
  <si>
    <t>Tray Dressing rectangular, seamless, half round rim, size (approx:) 250mm  x 200mm, 50mm deep, 18/8 stainless steel.</t>
  </si>
  <si>
    <t>Tray Instrument without cover, seamless, half rolled rim, size (approx.) 29.5cm x 19.5cm, 7.5 cm deep. 18/8 ss</t>
  </si>
  <si>
    <t>Tray rectangular s/s 30x25x5cm</t>
  </si>
  <si>
    <t>Hammer with Wrench end, post mortem, stainless steel.</t>
  </si>
  <si>
    <t>Forceps Bone Cutting, post mortem, Horseley type or similar</t>
  </si>
  <si>
    <t>Ruler, 30cm /12 inches, graduated  in cms and inches, stainless steel.</t>
  </si>
  <si>
    <t>Bowel/Intestinal Scissors (Enterotome), post mortem, one blade with guarded point, 195mm (approx.) length, stainless ste</t>
  </si>
  <si>
    <t>Scissors dissect. open shank 180mm</t>
  </si>
  <si>
    <t>Scissor b/vessel probe pntd 11cm</t>
  </si>
  <si>
    <t>Dissecting Scissors, post mortem, straight, open shanks</t>
  </si>
  <si>
    <t>Bone Chisel, post mortem, Shandon type or similar</t>
  </si>
  <si>
    <t>Autopsy Lamp with Halogen Illumination</t>
  </si>
  <si>
    <t>Forcep desecting Lane 145mm.</t>
  </si>
  <si>
    <t>Dissecting Forcep MacIndoe type,(or similar)longitudinally grooved handle, fine  serrated jaws,150mm(approx.) length S/S</t>
  </si>
  <si>
    <t>Dissecting Forceps Waugh type, ( or similar) fluted grip, jaws  with 1 x 2 teeth, 125mm (approx.) length, stainless st.</t>
  </si>
  <si>
    <t>Dissecting Forceps Waugh type, (or similar)fluted grip handle,  jaws  with 1 x 2 teeth, 200mm (approx.) length,ss.</t>
  </si>
  <si>
    <t>Dissecting Forceps Waugh type, ( or similar) fluted grip handle,  serrated jaws, 200mm (approx.) length, stainless steel</t>
  </si>
  <si>
    <t>Forceps dissecting cushing 200mm</t>
  </si>
  <si>
    <t>Dissecting Forceps, Standard type, ( or similar) Straight, toothed jaws, 250mm (approx.) length,stainless steel.</t>
  </si>
  <si>
    <t>Tissue Forceps Babcock type,(or similar) rounded fenestrated  and  serrated jaws,  160mm (approx.) length, stainless st.</t>
  </si>
  <si>
    <t>Tissue Forceps Babcock type,(or similar) rounded fenestrated,serrated jaws,205mm approx.)</t>
  </si>
  <si>
    <t>Forceps tissue Judd.Allis 3 x 4 ,197mm</t>
  </si>
  <si>
    <t>Tissue Forceps, micro, Adson type or similar, atraumatic jaws, 120mm (approx.) length, stainless steel.</t>
  </si>
  <si>
    <t>Dissecting Forceps, fine, Adson type or similar, 1 x 2 toothed jaws, 120mm (approx.) length, stainless steel.</t>
  </si>
  <si>
    <t>Forceps, fine,Micro- Adson, 1 x 2 toothed jaws, 120mm (approx.) length, stainless steel.</t>
  </si>
  <si>
    <t>Thoracic Drainage (Chest Drainage ) Catheter, for post-operative pleural drainage, size 16Fr, angled, 45cm</t>
  </si>
  <si>
    <t>Thoracic Drainage (Chest Drainage ) Catheter, for post-operative pleural drainage, size 10Fr, straight, 45cm</t>
  </si>
  <si>
    <t>Thoracic Drainage (Chest Drainage ) Catheter, for post-operative pleural drainage, size 12Fr, straight, 45cm</t>
  </si>
  <si>
    <t>Thoracic Drainage (Chest Drainage ) Catheter, for post-operative pleural drainage, size 14Fr, straight, 45cm</t>
  </si>
  <si>
    <t>Thoracic Drainage (Chest Drainage ) Catheter, for post-operative pleural drainage, size 18Fr, angled, 45cm</t>
  </si>
  <si>
    <t>Thoracic Drainage (Chest Drainage ) Catheter, for post-operative pleural drainage, size 16Fr, straight, 45cm</t>
  </si>
  <si>
    <t>Thoracic Drainage (Chest Drainage ) Catheter, for post-operative pleural drainage, size 36Fr, straight, 45cm</t>
  </si>
  <si>
    <t>Thoracic Drainage (Chest Drainage ) Catheter, for post-operative pleural drainage, size 18Fr, straight, 45cm</t>
  </si>
  <si>
    <t>Thoracic Drainage (Chest Drainage ) Catheter, for post-operative pleural drainage, paediatric, size 8Fr, straight, 45cm</t>
  </si>
  <si>
    <t>Arteriotomy Cannula, 4mm tip,  sterile.</t>
  </si>
  <si>
    <t>Diathermy Quer, for holding sucker handles and diathermy probes etc.</t>
  </si>
  <si>
    <t>Pleural Drainage System (water sealed drainage system), Adult, comprising 1800ml - 2000ml graduated PVC bottle</t>
  </si>
  <si>
    <t>Pleural Drainage System (water sealed drainage system), Paediatric, comprising 400ml-600ml graduated PVC bottle</t>
  </si>
  <si>
    <t>High Temperature Cautery, fine tip(needle tip), 50mm, disposable.</t>
  </si>
  <si>
    <t>High Temperature Cautery,blade tip, 50mm, disposable.</t>
  </si>
  <si>
    <t>High Temperature Cautery,ball tip, 50mm, disposable.</t>
  </si>
  <si>
    <t>High Temperature Cautery,blade tip, long, disposable.</t>
  </si>
  <si>
    <t>Diathermy Scotch Pad, with rear sticker, sterile.</t>
  </si>
  <si>
    <t>Hypodermic Syringe with luer slip, for Tuberculin, 1ml, with mounted 25G x  15mm long Needle</t>
  </si>
  <si>
    <t>Hypodermic Syringe with luer slip, for Insulin, 1ml, with mounted 29G-31G x below 13mm long Needle</t>
  </si>
  <si>
    <t>Hypodermic Syringe with luer lock, 2.5ml/3ml, without Needle, with 0.1ml graduations</t>
  </si>
  <si>
    <t>Hypodermic Syringe 5ml with  0.5ml graduations, screw top fitting ( Lure Lock fitting).</t>
  </si>
  <si>
    <t>Hypodermic Syringe with luer slip, 2.5ml/3ml, with mounted 23G x 31 mm Needle</t>
  </si>
  <si>
    <t>Hypodermic Syringe 5ml with Needle 22Gx31mm, 0.2ml graduations.</t>
  </si>
  <si>
    <t>Hypodermic Syringe 10ml with Needle 20Gx38mm, 0.5ml graduations.</t>
  </si>
  <si>
    <t>Hypodermic Syringe 20ml with mounted Needle 18G, 1ml graduations.</t>
  </si>
  <si>
    <t>Hypodermic Syringe 20ml without Needle, 1ml graduations, luer slip type.</t>
  </si>
  <si>
    <t>Hypodermic Syringe 20ml with 1ml graduations, screw top fitting ( Lure Lock fitting).</t>
  </si>
  <si>
    <t>Hypodermic Syringe 50ml without Needle, 1ml graduations, luer slip type.</t>
  </si>
  <si>
    <t>Hypodermic Syringe 50ml with 1ml graduations, screw top fitting ( Lure Lock fitting).</t>
  </si>
  <si>
    <t>Hypodermic Syringe 50ml, with Opaque barrel for photosensitive drugs, 1ml graduations, Lure Lock fitting.</t>
  </si>
  <si>
    <t>Hypodermic Needle size 18Gx38mm Disposable.</t>
  </si>
  <si>
    <t>Hypodermic Needle size 21Gx38mm Disposable.</t>
  </si>
  <si>
    <t>Hypodermic Needle size 22Gx31mm Disposable.</t>
  </si>
  <si>
    <t>Hypodermic Needle size 23Gx25mm Disposable.</t>
  </si>
  <si>
    <t>Hypodermic Needle size 23Gx31mm Disposable.</t>
  </si>
  <si>
    <t>Hypodermic Needle size 24Gx25mm Disposable.</t>
  </si>
  <si>
    <t>Hypodermic Needle size 25G*18mm Disposable.</t>
  </si>
  <si>
    <t>Hypodermic Needle size 26G*15mm Disposable.</t>
  </si>
  <si>
    <t>Hypodermic Needle, size 26G x 50mm(+/- 2mm) length</t>
  </si>
  <si>
    <t>Hypodermic Needle size 27Gx31mm</t>
  </si>
  <si>
    <t>Hypodermic Needle, size 27G x 50mm length, Single Use with plastic hub and steel needle</t>
  </si>
  <si>
    <t>Injection Needle with 5 micron filter and blunt tip, size 18G,</t>
  </si>
  <si>
    <t>Auto-Disable Syringes 0.5ml</t>
  </si>
  <si>
    <t>Auto-Disable Syringe 5ml for reconstitutions of Vaccine</t>
  </si>
  <si>
    <t>0.1ml Auto-Disable (AD) syringe for  administration of f- IPV vaccine.</t>
  </si>
  <si>
    <t>Blood Lines Set for Haemodialysis,compatible with FMC5008" machine.(Fresenius)</t>
  </si>
  <si>
    <t>Sodium Chloride Crystals, Medical Grade for regeneration of softner water treatment system, in 25 Kg bags.</t>
  </si>
  <si>
    <t>Acidic Haemodialysis Concentrate Solution 1.5 mmol/l for Bicarbonate Haemodialysis</t>
  </si>
  <si>
    <t>Acidic Haemodialysis Concentrate Solution 1.3 mmol/l for Bicarbonate Haemodialysis</t>
  </si>
  <si>
    <t>Blood Lines Set for Haemodialysis, Arterial and Venous B/L with filter and connector, Universal.</t>
  </si>
  <si>
    <t>Hollow Fibre Dialyzer, Polysulphone/Polynephrone surface area 1.2m2 - 1.3m2, sterile, low flux.(for Paed.).</t>
  </si>
  <si>
    <t>Hollow Fibre Dialyzer, low - medium flux, 1.9 m2- 2.2 m2</t>
  </si>
  <si>
    <t>Double Lumen Catheter Sets for Haemodialysis, size 11FG-12FG, 200mm</t>
  </si>
  <si>
    <t>Hollow Fibre Dialyzer,Polysulphone/ polyethersulphone/ polynephrone, low flux to medium flux 1.6-1.8m2</t>
  </si>
  <si>
    <t>Double Lumen Catheter Sets for Haemodialysis, size 11FG - 12FG, 160mm - 170mm</t>
  </si>
  <si>
    <t>Double Lumen Catheter Sets for Haemodialysis,  size 7FG, 125mm length</t>
  </si>
  <si>
    <t>Double Lumen Catheter Sets for Haemodialysis, size 8-9FG, 125-150mm length</t>
  </si>
  <si>
    <t>Fully automated disposable Biopsy Gun with needle size 18G and 150mm - 210mm length</t>
  </si>
  <si>
    <t>Fully automated disposable Biopsy Gun with needle size 16G and 150mm - 210mm length</t>
  </si>
  <si>
    <t>Arterial and Venous Fistula Needles rotatable with clamp and back eye,  size 15G,  sterile.</t>
  </si>
  <si>
    <t>Arteral and Venous Fistula Needles rotatable with clamp and back eye,  size 17G,  sterile.</t>
  </si>
  <si>
    <t>Double Lumen Catheter Sets for Haemodialysis, size 6.5FG, 100mm - 120mm length.(for Paed.)</t>
  </si>
  <si>
    <t>Arterial and Venous Fistula Needles rotatable with clamp and back eye,  size 16G,  sterile.</t>
  </si>
  <si>
    <t>Citric Acid Solution 50% for Haemodialysis machine.</t>
  </si>
  <si>
    <t>Immobilization Cast (Jig) for Radiotherapy, Model PR 5, Civco Medical part No. 940145 or similar</t>
  </si>
  <si>
    <t>Radiotherapy Room Device, Table Strap, for patient control for radiation treament</t>
  </si>
  <si>
    <t>Radiotherapy Room Device, Protective Sheet, for use over treament table top, reusable.</t>
  </si>
  <si>
    <t>Immobilization Device for Radiotherapy, Civco Medical part No. MTAPSID2732 or similar</t>
  </si>
  <si>
    <t>Tourniquet Bandage, Esmarch type (or similar), for limb exsanguination, rubber, 76mm wide x 1mm thick, 3m - 5m long roll</t>
  </si>
  <si>
    <t>IV Cut down  sets</t>
  </si>
  <si>
    <t>Dissector  Watson Cheyne type, ( or similar) light, 125mm (approx.) length, stainless steel.</t>
  </si>
  <si>
    <t>Dissector and Probe Watson Cheyne type, ( or similar) double ended, 175mm (approx.) length, stainless steel.</t>
  </si>
  <si>
    <t>Forceps  Michel clip remov. 120mm</t>
  </si>
  <si>
    <t>Forceps for Bowl Sterilizer Harrison type, ( or similar) angled, double- jawed, screw joint, 355mm (approx.) length, ss</t>
  </si>
  <si>
    <t>Forceps f. Kifa clips cmbn.</t>
  </si>
  <si>
    <t>Forceps for Sterilizer Cheatle type,extra large, bowls &amp;utensils,angled, serr.aws, screw joint,280mm,ss</t>
  </si>
  <si>
    <t>Forceps for Sterilizer  Cheatle type, ( or similar) angled, screw joint, 265mm (approx.) length, stainless steel.</t>
  </si>
  <si>
    <t>Forceps Sinus Lister type, ( or similar) straight, serrated tip, box joint, 125mm (approx.) length, stainless steel.</t>
  </si>
  <si>
    <t>Forceps Sinus Lister type, ( or similar) straight, serrrated tips, box joint, 150mm (approx.) length, stainless steel.</t>
  </si>
  <si>
    <t>Forceps Sinus Lister type, ( or similar) straight, serrrated tips, box joint, 175mm (approx.) length, stainless steel.</t>
  </si>
  <si>
    <t>Forceps Sponge Holding  Rampley type, ( or similar) straight, serrated jaws, box joint, 240mm (approx.) length, st.st</t>
  </si>
  <si>
    <t>Forceps Sponge Holding  Rampley type(or similar) straight,serrated jaws, box joint,180mm length,ss.</t>
  </si>
  <si>
    <t>Probes stainless steel 200mm.</t>
  </si>
  <si>
    <t>Mechanical adult weighing scale with eye level beam, Capacity 220kg</t>
  </si>
  <si>
    <t>MECHANICAL BABY SCALE WITH SLIDING WEIGHTS (BEAM)</t>
  </si>
  <si>
    <t>Operation Theatre Boots, half wellington white rubber with antistatic rubber soles, for men, Size 8, in pairs.</t>
  </si>
  <si>
    <t>Operation Theatre Boots, half wellington white rubber with antistatic rubber soles, for men, Size 9, in pairs.</t>
  </si>
  <si>
    <t>Operation Theatre Boots, half wellington white rubber with antistatic rubber soles, for men, Size 10, in pairs.</t>
  </si>
  <si>
    <t>Tray Dressing Kidney shaped, seamless, half rolled rim, size(approx) 250mm lengthx140mm wide x 40mm deep (600ml),18/8,ss</t>
  </si>
  <si>
    <t>Ophthalmoscope with Standard Handle.</t>
  </si>
  <si>
    <t>Ophthalmoscope Indirect, Head Band type in case</t>
  </si>
  <si>
    <t>Retinoscope with Handle</t>
  </si>
  <si>
    <t>Pictures Set Kay type or similar, for vision testing of children.</t>
  </si>
  <si>
    <t>Trial Lens Set, lens with metal rims, in skeleton lift out tray, without  trial frame, in leather carrying case.</t>
  </si>
  <si>
    <t>Trial Frame, Skeoch  pattern for reduced aperture trial lenses, 4 cell type Frame of light weight anodized alloy</t>
  </si>
  <si>
    <t>Test Type Electric, 4 sided for Direct Use, Snellen type or similar, with internally illuminated</t>
  </si>
  <si>
    <t>Test Type Electric, 4 sided for Indirect Use, Snellen type or similar, with internally illuminated</t>
  </si>
  <si>
    <t>Test Type electric, Logmar type or similar, english letters, with wall bracket.</t>
  </si>
  <si>
    <t>Diagnostic Lens, size +78D, Volk type or similar.</t>
  </si>
  <si>
    <t>Diagnostic Lens, size +90D, Volk type or similar.</t>
  </si>
  <si>
    <t>Set of Direct image corneal contact lenses, Volk type or similar 3 lenses</t>
  </si>
  <si>
    <t>Three Mirror Diagnostic Lens, laser, 18mm OD.</t>
  </si>
  <si>
    <t>Four Mirror Gonioscopy Lens, Laser, Goldman type</t>
  </si>
  <si>
    <t>Surgical Gonio Lens</t>
  </si>
  <si>
    <t>Iris Repositor, titanium</t>
  </si>
  <si>
    <t>Operating Laryngoscope,Kleinsasser or similar,paediatric,with fibre optic light carrier</t>
  </si>
  <si>
    <t>Operating Laryngoscope,Kleinsasseer or similar adult,medium with fibre optic light carrier.</t>
  </si>
  <si>
    <t>Operating Laryngoscope Kleinsasser or similar, neonatal and infant, with fibre optic light carrier .</t>
  </si>
  <si>
    <t>Laryngoscope Holder and Chest support, Gottingen model or similar, rod with metal ring 90mm diameter, 340mm</t>
  </si>
  <si>
    <t>Operating Laryngoscope Lindholml type or similar, large, for adults, inner proximal end 39 x 24 mm.</t>
  </si>
  <si>
    <t>Weerda distending video laryngoscope 17 cm .</t>
  </si>
  <si>
    <t>Oparating video  larynoscope - Kantor-Berci for adults 18 cm</t>
  </si>
  <si>
    <t>Hopkins Straight forward telescope 15 degree,4mm diameter,17 cm length,comp. w/Kanto &amp; Weerda laryngoscope.</t>
  </si>
  <si>
    <t>Scissors, Turbinectomy, Haymann(Nasal) type or similar, 190mm (approx.) length, stainless steel.</t>
  </si>
  <si>
    <t>Scissors Nasal, Fomon type or similar, curved, blunt ends, 145mm (approx.) length, stainless steel.</t>
  </si>
  <si>
    <t>Scissors, Tonsil, Woods type or similar, curved on flat, blunt pointed blades, 190mm (approx.) length, stainless steel.</t>
  </si>
  <si>
    <t>Scissors Tonsil, Wilson type or similar, 64mm blades, 200mm (approx.) overall length.</t>
  </si>
  <si>
    <t>GOOD Scissors Length 19.5cm</t>
  </si>
  <si>
    <t>BOETTCHER Scissors length 18.5cm,curved tip.</t>
  </si>
  <si>
    <t>Aural Forceps, Hartmann type, oval straight jaws, size 2mm x 7mm, 80mm working length, with ring handle, stainless steel</t>
  </si>
  <si>
    <t>Aural Forceps, Fisch type or similar, very fine, smooth, size 0.4 x 3.5mm, with antireflection coating, 80mm  length</t>
  </si>
  <si>
    <t>Aural Dressing Forceps, Tilley type or similar, 50mm working length, 165mm (approx.) overall length, stainless steel.</t>
  </si>
  <si>
    <t>Forceps bro/oeso 1.5mm X  350mm. f.fo.bdy.</t>
  </si>
  <si>
    <t>Forceps bro/oeso 1.5mm X 350mm algtr/jw</t>
  </si>
  <si>
    <t>Bronchoscopic/Oesophagoscopic Forceps, 2.5mm dia. shaft, 500mm - 550mm working length, double action jaw, universal</t>
  </si>
  <si>
    <t>Bronchoscopic/Oesophag.Forceps, 2.5mm dia. shaft, 500-550mm working length,double action jaw,alligator jaws for hard f/b</t>
  </si>
  <si>
    <t>Bronchoscopic/Oesophagoscopic Forceps, 2.5mm dia. shaft, 500mm - 550mm working length, double action jaw</t>
  </si>
  <si>
    <t>Bronchoscopic/Oesophagoscopic Forceps,2.5mm dia. shaft,500mm - 550mm W/L,double action jaw,universal,Spoon shape.</t>
  </si>
  <si>
    <t>Bronchoscopic/Oesophagoscopic Forceps,2.5mm dia. shaft,350mm W/L,double action jaw,alligator jaws for hard f.b.</t>
  </si>
  <si>
    <t>Bronchoscopic/Oesophagoscopic Forceps,2.5mm dia. shaft,350mm W/L,double action jaw,alligator jaws f/peanuts &amp; soft f.b.</t>
  </si>
  <si>
    <t>Bronchoscopic/Oesophagoscopic Forceps,2.5mm dia.shaft,350mm working length,double action jaw,Spoon shaped</t>
  </si>
  <si>
    <t>Bronchoscopic/Oesophagoscopic Forceps,1.5mm dia. shaft,350mm (approx.)W/L,double action jaw, Universal f/b.f.b.remove.</t>
  </si>
  <si>
    <t>Bronchoscopic/Oesophagoscopic Forceps,1.5mm dia. shaft,350mm(approx.)working length,double action jaw Spoon shaped</t>
  </si>
  <si>
    <t>Bronchoscopic/Oesophagoscopic aligator Forceps,1.5mm dia.shaft,250mm (approx.)W/L,double action jaw,f/hard f.b.</t>
  </si>
  <si>
    <t>Bronchoscopic/Oesophagoscopic Forceps,1.5mm dia.shaft,250mm(approx.)w/l,double action jaw,Aligator type,f/pea.&amp; s.f.b</t>
  </si>
  <si>
    <t>Bronchoscopic/Oesophagoscopic Forceps,1.5mm dia.shaft,250mm (approx.)working length,double action jaw Spoon shaped</t>
  </si>
  <si>
    <t>Bronchoscopic/Oesophagoscopic Forceps, 2.5mm dia. shaft, 500-550mm working length, single action jaw, alligator jaws,ss</t>
  </si>
  <si>
    <t>Bronchoscopic/Oesopha. Forceps, 2.5mm dia. shaft, 350mm , single action jaw, circular cup jaws,ss</t>
  </si>
  <si>
    <t>Bronchoscopic/Oesophagoscopic Forceps, 2.5mm dia. shaft, 500-550mm w. length, single action jaw,ss</t>
  </si>
  <si>
    <t>Bronchoscopic/Oesophagoscopic Forceps,2.5mm dia.shaft,350mm W/L,single action jaw,alli.jaws for hard foreign bodies.</t>
  </si>
  <si>
    <t>Bronchoscopic/Oesophagoscopic Forceps,2.5mm dia. shaft,350mm working length,single action jaw,for peanuts&amp; soft f/bodie</t>
  </si>
  <si>
    <t>Bronchoscopic/Oesophagoscopic Forceps,2.5mm dia. shaft,350mm working length,single action jaw,universal,for Spoon shaped</t>
  </si>
  <si>
    <t>Bronchoscopic/Oesophagoscopic Forcep, 2.5mm dia. shaft, 500-550mm working length, single action jaw, universal,ss</t>
  </si>
  <si>
    <t>Bronchoscopic/Oesophagoscopic Forceps,2.5mm dia.shaft,500mm - 550mm working length,single action jaw,universal,for Spoon</t>
  </si>
  <si>
    <t>Bronchoscopic/Oesophagoscopic Scissors,2.5mm dia.shaft,500mm - 550mm W/L,single action jaw,universal, for tritura.bone.</t>
  </si>
  <si>
    <t>Ear Jeweler Forceps, angled, 110mm (approx.) length, stainless steel.</t>
  </si>
  <si>
    <t>Ear Jeweler Forceps, curved, smooth, 115mm (approx.) length, stainless steel.</t>
  </si>
  <si>
    <t>Nasal Turbinate Forceps, Luc type or similar, 6mm jaw, 180mm length, stainless steel.</t>
  </si>
  <si>
    <t>Nasal Turbinate Forceps, Luc type or similar, 9mm jaw, 180mm length, stainless steel.</t>
  </si>
  <si>
    <t>Nasal Turbinate Forceps, Luc type or similar, 7.5mm jaw, 180mm length, stainless steel.</t>
  </si>
  <si>
    <t>Septum Forceps, Asch type or similar, sharp points, 230mm (approx.) length, stainless steel.</t>
  </si>
  <si>
    <t>Forceps tonsil hold. D.Brown 200mm</t>
  </si>
  <si>
    <t>Artery Forceps Tonsil, Negus type or similar, large curved tip, serrated jaws, 180mm (approx.) length.</t>
  </si>
  <si>
    <t>Artery Forceps Tonsil, Negus type or similar, small curved tip, serrated jaws, 180mm (approx.) length.</t>
  </si>
  <si>
    <t>Tonsil Artery Forceps Wilson, 19cm length, stainless steel.</t>
  </si>
  <si>
    <t>Forceps serrated non tooth width 4mm, length 20cm for tonsilectomy.</t>
  </si>
  <si>
    <t>Forceps serrated non tooth width 1.8mm, length 20cm</t>
  </si>
  <si>
    <t>Tracheal Dilating Forceps, Trousseau type or similar, curved, 120mm (approx.) length, stainless steel.</t>
  </si>
  <si>
    <t>Fibre Optic Auroscope (Otoscope)set</t>
  </si>
  <si>
    <t>Ear Speculam, Tumarkin type or similar, with tapered slot, set of 8 sizes (3.2mm - 9.6mm inner diameter), 50mm length,</t>
  </si>
  <si>
    <t>Ear Speculam, Hartmann type or similar, for adult, 36mm length, black anodised aluminium.</t>
  </si>
  <si>
    <t>Ear Speculam,Politzer type,f.children, 27mm, black anodised aluminium</t>
  </si>
  <si>
    <t>Stapedotomy Measuring Rod, Fisch type or similar, straight, marker pins at 3mm, 4mm and 5mm, 16cm length,stainless stl.</t>
  </si>
  <si>
    <t>Wagner type ear hook with ball end size  2, 15.5cm length.</t>
  </si>
  <si>
    <t>Ear Hook, curved backwards, working length 5.5 cm, total length 16 cm.</t>
  </si>
  <si>
    <t>Joseph Double hook, sharp, width 2mm, length 8.5 cm.</t>
  </si>
  <si>
    <t>Joseph hook, one prong, sharp curve, length 16.5 cm</t>
  </si>
  <si>
    <t>Ear Needle, Wullstein type or similar, slight curve, 16.5cm (approx.) length,stainless steel.</t>
  </si>
  <si>
    <t>Ear Needle, Wullstein type or similar, medium curve, 16.5cm (approx.) length, stainless steel.</t>
  </si>
  <si>
    <t>Ear Needle, Wullstein type or similar, straight, 16.5cm (approx.) length, stainless steel.</t>
  </si>
  <si>
    <t>Malleus Nipper, House - Dieter type or similar, upwards cutting, extra delicate, 0.8mm width, 80mm (approx.) working len</t>
  </si>
  <si>
    <t>Punch, Kerrison type or similar, upward cutting, size 1 (small), 110mm (approx.) working length, stainless steel.</t>
  </si>
  <si>
    <t>Punch, Kerrison type or similar, upward cutting, size 2 (medium), 110mm (approx.) working length, stainless steel.</t>
  </si>
  <si>
    <t>Punch, Kerrison type or similar, upward cutting, size 3 (large), 110mm (approx.) working length, stainless steel.</t>
  </si>
  <si>
    <t>Ear Suction Tube, Schuknecht type or similar, with stilette, size 0.9mm diameter, 130mm length, stainless steel.</t>
  </si>
  <si>
    <t>Nasal Suction Cannula, Ferguson type, 6Fr, with cut off hole and stylet, luer</t>
  </si>
  <si>
    <t>Nasal Suction Cannula, Ferguson type, 8Fr, with cut off hole and stylet, luer, working length 150mm,stainless steel.</t>
  </si>
  <si>
    <t>Nasal Suction Cannula, Ferguson type, 10Fr, 150mm</t>
  </si>
  <si>
    <t>Nasal Suction Cannula, Ferguson type, 12Fr, 150mm</t>
  </si>
  <si>
    <t>Nasal Suction Cannula,Ferguson type,15Fr, 150mm</t>
  </si>
  <si>
    <t>Suction Cannula, straight, for use with paediatric bronchoscope, 1.5mm diameter, working length 35cm</t>
  </si>
  <si>
    <t>Suction Cannula, straight,  1.5mm diameter, working length 45cm</t>
  </si>
  <si>
    <t>Suction tubes for Bronchoscope/Oesophagoscope Working length 60cm, diameter 4mm with cut off hole.</t>
  </si>
  <si>
    <t>Suction tubes for Bronchoscope/ Oesophagoscope Working length  55cm, diameter 4mm with cut off hole.</t>
  </si>
  <si>
    <t>Suction tubes for Bronchoscope/ Oesophagoscope Working length 45cm, diameter 4mm with cut off hole.</t>
  </si>
  <si>
    <t>Suction tubes for Bronchoscope/Oesophagoscope Working length 35cm, diameter 4mm with cut off hole.</t>
  </si>
  <si>
    <t>Suction tubes for Bronchoscope/ Oesophagoscope Working length 60cm, diameter 2mm with cut off hole.</t>
  </si>
  <si>
    <t>Suction tubes for Bronchoscope/Oesophagoscope Working length  55cm, diameter 2mm with cut off hole.</t>
  </si>
  <si>
    <t>Suction tubes for Bronchoscope/ Oesophagoscope Working length  45cm, diameter 2mm with cut off hole.</t>
  </si>
  <si>
    <t>Ear Probe, double ended, Jobson Horne type or similar, serrated tip and smooth ring, 140mm length, stainless steel</t>
  </si>
  <si>
    <t>Laryngeal Probe, straight, imm dia., 230mm (approx.) length, stainless steel.</t>
  </si>
  <si>
    <t>Antral Trocar and Cannula Sinus, 5.0mm diameter, with flat handle, 180mm length, stainless steel.</t>
  </si>
  <si>
    <t>Antral Trocar and Cannula Sinus, 2.7mm diameter, with flat handle, 180mm (approx.) length, stainless steel.</t>
  </si>
  <si>
    <t>Frontal Sinus Recess Forceps,through cutting,Giraffe type,90 degrees angled,2mm horizontal jaws,130mm working length,ss</t>
  </si>
  <si>
    <t>Frontal Sinus Recess Forceps, through cutting,Giraffe,45degrees angled,2mm vertical jaws,130mm working length,ss</t>
  </si>
  <si>
    <t>Frontal Sinus Recess Forceps,through cutting,Giraffe type,45 degrees angled,2mm horizontal jaws,130mm</t>
  </si>
  <si>
    <t>Sphenoidal Punch,  Hajek type, downward cutting, 2mm bite, 145mm</t>
  </si>
  <si>
    <t>Sphenoid.Punch, Hajek,upwrd cut,, 2mm bite,145mm working length, stainless steel.</t>
  </si>
  <si>
    <t>Maxillary Ostium Seeker, ball tips, double ended, 2.3mm and 2.6mm diameter, 190mm length, stainless steel.</t>
  </si>
  <si>
    <t>Ear Antral Seeker, 45 degrees angled, with ball end, size 3, 155mm (approx.) length, stainless steel.</t>
  </si>
  <si>
    <t>Maxillary Biopsy Forceps, double action jaws, 110 degrees downward, 3mm cup jaws, horizontal, 165mm length,ss</t>
  </si>
  <si>
    <t>Nasal Backbiting Forceps, rotating, paediatric size, 3mm wide head, 2.5mm x 5mm bite,100mm working length,stainles steel</t>
  </si>
  <si>
    <t>Nasal Backbiting Forceps, rotating, adult size, 5mm wide head 2.5mmx7mm bite,100mm working length, stainless steel</t>
  </si>
  <si>
    <t>Stapedotomy Manual Perforator, Fisch type or similar, 0.5mm diameter, 160mm (approx.) length, stainless steel.</t>
  </si>
  <si>
    <t>Stapedotomy Manual Perforator, Fisch type or similar, 0.6mm diameter, 160mm (approx.) length, stainless steel.</t>
  </si>
  <si>
    <t>Septum Forceps, Walsham type or similar, straight 70mm blades, 220mm (approx.) length, stainless steel.</t>
  </si>
  <si>
    <t>Bipod Draffin's - fitted with 4 rings for varying heights stainless steel.</t>
  </si>
  <si>
    <t>Davis - Boyle type or similar Mouth Gag Frame and compatible set of slotted tongue blades,for adults</t>
  </si>
  <si>
    <t>Davis - Boyle type or similar Mouth Gag, Frame and compatible set of slotted tongue blades, for children.</t>
  </si>
  <si>
    <t>Nasal Retractor, Aufricht type or similar, 160mm (approx.) length, stainless steel.</t>
  </si>
  <si>
    <t>Retractor, Cottle Alar type or similar, 2 prongs, sharp/blunt, sharp prong on right .</t>
  </si>
  <si>
    <t>Curette, forward cutting, angled 45',large, working length 22 cm.</t>
  </si>
  <si>
    <t>De DIVITIIS-CAPPABIANCA Scalpel, with retractable blade working length 13 cm, total length 23 cm.</t>
  </si>
  <si>
    <t>Round knife 90 ',2 mm width, working length 15 cm, total length 25 cm.</t>
  </si>
  <si>
    <t>Round knife 45 ', 2 mm width, working length 15 cm, total length 25 cm.</t>
  </si>
  <si>
    <t>Round Knife 45degrees, diameter 3mm, length 16cm.</t>
  </si>
  <si>
    <t>Round Knife, diameter 3 mm, with suction, easy to handle due to rotating tube olive, length 19 cm.</t>
  </si>
  <si>
    <t>Double Spoon Miniature Forceps- round cupped jaws, extra delicate, straight diameter- 0.6 mm, working length- 18 cm</t>
  </si>
  <si>
    <t>Double Spoon Miniature Forceps, oval cupped jaws, extra delicate, upturned straight diameter- 0.9 mm, W/L- 18cm</t>
  </si>
  <si>
    <t>Double Spoon Miniature Forceps, oval cupped jaws, extra delicate, turned to left diameter- 0.9 mm, W/L- 18 cm</t>
  </si>
  <si>
    <t>Double Spoon Miniature Forceps, oval cupped jaws, extra delicate, turned to right diameter- 0.9 mm, W/L- 18 cm.</t>
  </si>
  <si>
    <t>Endonasal micro scissors, straight, with small handle, with cleaning connector, working length 18 mm.</t>
  </si>
  <si>
    <t>Endonasal micro scissors, curved to left, with small handle, with cleaning connector W/L 18 mm</t>
  </si>
  <si>
    <t>Endonasal micro scissors, curved to right, with small handle, with cleaning connector W/L 18 mm.</t>
  </si>
  <si>
    <t>Endonasal micro scissors, angled upwards, with small handle, with cleaning connector W/L 18 mm</t>
  </si>
  <si>
    <t>Endonasal micro scissors, upturned 45',delicate, sheath 360' rotatable, with cleaning connector W/L18 mm</t>
  </si>
  <si>
    <t>Grasping Forceps, fine serration, straight, with cleaning connector, working length 18 mm</t>
  </si>
  <si>
    <t>Miniature Grasping Forceps, serrated, straight, working length 18 mm</t>
  </si>
  <si>
    <t>CAPPABIANCA-de DIVITIIS Suction Curette blunt, tip angled 45��, LUER. 7 mm diameter, W/L15mm, T/L 25 mm</t>
  </si>
  <si>
    <t>Dissector, sharp, tip angled 45', round spatula, with round handle 2mm width, W/L 15mm, T/L 25 mm</t>
  </si>
  <si>
    <t>Dissector, sharp, tip angled 15', flat long spatula, 2 mm width with round handle W/L15mm, T/L 25 mm</t>
  </si>
  <si>
    <t>Dissector, tip angled 15', 1 mm width, working length 13mm, total length 23 mm.</t>
  </si>
  <si>
    <t>Dissector, tip angled 45', 1 mm width, working length 13mm, total length 23 mm.</t>
  </si>
  <si>
    <t>Dissector, tip angled 90', 1 mm width, working lenth 13mm, total length 23 mm.</t>
  </si>
  <si>
    <t>THOMASSIN Dissector, double-ended, distal tips angled 90' to right or left, length 18 cm.</t>
  </si>
  <si>
    <t>CASTELNUOVO seeker angled 45', 1mm width, working length15mm, total length, 25mm</t>
  </si>
  <si>
    <t>CASTELNUOVO seeker angled 90', 1mm width, working length15mm, total length, 25mm.</t>
  </si>
  <si>
    <t>CASTELNUOVO Double Elevator blunt end angled, semi-sharp end slightly curved, graduated 2.2 mm / 3.3 mm ,length 26 cm</t>
  </si>
  <si>
    <t>CASTELNUOVO Double Elevator, angled end shovel-shaped, semi-sharp,blunt end slightly curved 2.2 mm / 3.3 mm,length 26mm</t>
  </si>
  <si>
    <t>Take-apart Bipolar forceps, rounded tip, outer diameter 3.4 mm. jaw width 2mm, 20 cm length with compatible cord.</t>
  </si>
  <si>
    <t>Take-apart Bipolar forceps distally angled 45', horizontal closing, outer diameter 3.4 mm jaw width 2mm, 20 cm length</t>
  </si>
  <si>
    <t>Bone Awl, straight 2.0mm dia. x 125mm length, stainless steel.</t>
  </si>
  <si>
    <t>Bone Awl, straight 2.6mm dia. x 145mm length, stainless steel.</t>
  </si>
  <si>
    <t>Bone Gouge, Alexander type or similar, 5mm wide, 175mm (approx.) length, stainless steel.</t>
  </si>
  <si>
    <t>Bone Gouge, Alexander type or similar, 10mm wide, 175mm (approx.) length, stainless steel.</t>
  </si>
  <si>
    <t>Osteotome Hibbs type,(or similar) 6mm blade width, 240mm (approx.) length, stainless steel.</t>
  </si>
  <si>
    <t>Osteotome Hibbs type,(or similar) 10mm blade width, 240mm (approx.) length, stainless steel.</t>
  </si>
  <si>
    <t>Wire cutter,s/w upto 0.6mm dia,h/w upto 0.4mm dia,tungston carbide cutting edges,compound action jaws,130mm length.</t>
  </si>
  <si>
    <t>Reamer for Kuntscher type intramedullary nails, 7mm diameter, stainless steel.</t>
  </si>
  <si>
    <t>Reamer for Kuntscher type intramedullary nails, 8mm diameter, stainless steel.</t>
  </si>
  <si>
    <t>Reamer for Kuntscher type intramedullary nails, 9mm diameter, stainless steel.</t>
  </si>
  <si>
    <t>Reamer for Kuntscher type intramedullary nails, 10mm diameter, stainless steel.</t>
  </si>
  <si>
    <t>Reamer for Kuntscher type intramedullary nails, 11mm diameter, stainless steel.</t>
  </si>
  <si>
    <t>Reamer for Kuntscher type intramedullary nails, 12mm diameter, stainless steel.</t>
  </si>
  <si>
    <t>Reamer for Kuntscher type intramedullary nails, 13mm diameter, stainless steel.</t>
  </si>
  <si>
    <t>Extractor for Kuntscher type intramedullary nails, with detachable hook, complete with 2 hooks, stainless steel.</t>
  </si>
  <si>
    <t>Saw Amputation  with hinged back to enable removal of blade, rounded end blade, 230mm blade  length, 330mm tot.length</t>
  </si>
  <si>
    <t>Saw Bone Satterlee type, (or similar) 210mm blade (approx.) length, 290mm total (approx.) length, stainless steel</t>
  </si>
  <si>
    <t>Screw Driver, for hexagonal head 4.5mm dia. bone screws, AO type, 280mm length, stainless steel.</t>
  </si>
  <si>
    <t>Screw Driver, for hexagonal head 3.5mm dia. bone screws, AO type, 225mm length, stainless steel.</t>
  </si>
  <si>
    <t>Screw Driver cannulated for hexagonal head 6.5/7mm dia. 280mm length.</t>
  </si>
  <si>
    <t>Screw Driver, for hexagonal head 3.5mm dia. bone screws, AO type, 280mm length, stainless steel.</t>
  </si>
  <si>
    <t>Bone File, Joseph type or similar, 175mm (approx.) length, stainless steel.</t>
  </si>
  <si>
    <t>Wire Twister, fine with tungsten carbide inserted serrated jaws, 150mm (approx.) length, stainless steel.</t>
  </si>
  <si>
    <t>Wire Twister, with tungsten carbide inserted serrated jaws, 150mm (approx.) length, stainless steel.</t>
  </si>
  <si>
    <t>Tap for 1.5mm diameter cortical bone screws, 20mm thread length, 50mm total length, stainless steel.</t>
  </si>
  <si>
    <t>Tap for 2.7mm diameter cortical bone screws, 35mm thread length, 100mm total length, stainless steel.</t>
  </si>
  <si>
    <t>Taps for 4.0mm dia: cancellous bone screws 110mm total length 85mm usable length</t>
  </si>
  <si>
    <t>Taps for 6.5mm dia: cancellous bone screws 195mm total length 85mm usable length.</t>
  </si>
  <si>
    <t>Punch for Kuntscher type intramedullary nails, for use over guide wires, 200mm (approx.) length, stainless steel.</t>
  </si>
  <si>
    <t>Osteotome, straight, with 7mm wide stainless steel blade and wooden handle, 220mm (approx.) length.</t>
  </si>
  <si>
    <t>Osteotome, straight, with 10mm wide stainless steel blade and wooden handle, 220mm (approx.) length.</t>
  </si>
  <si>
    <t>Osteotome, straight, with 15mm wide stainless steel blade and wooden handle, 220mm (approx.) length.</t>
  </si>
  <si>
    <t>Osteotome, straight, with 20mm wide stainless steel blade and wooden handle, 220mm (approx.) length.</t>
  </si>
  <si>
    <t>Osteotome, straight, with 6mm wide stainless steel blade and metal handle, 240mm (approx.) length.</t>
  </si>
  <si>
    <t>Chisel  Mastoid  Jenkin type, ( or similar) 6mm wide, 140mm (approx.) length, stainless steel.</t>
  </si>
  <si>
    <t>Chisel for Pelvic Osteotomy, 15mm wide, 300mm (approx.) length, stainless steel.</t>
  </si>
  <si>
    <t>Chisel for Pelvic Osteotomy, 20mm wide, 300mm (approx.) length, stainless steel.</t>
  </si>
  <si>
    <t>Periosteal Elevator, 6mm round edge, 200mm (approx.) length, stainless steel.</t>
  </si>
  <si>
    <t>Periosteal Elevator, 14mm round edge, 20mm (approx.) length, stainless steel.</t>
  </si>
  <si>
    <t>Periosteal Elevator, 6mm straight edge, 200mm (approx.) length, stainless steel.</t>
  </si>
  <si>
    <t>Periosteal Elevator, 14mm straight edge, 200mm (approx.) length, stainless steel.</t>
  </si>
  <si>
    <t>Periosteal Elevator, pointed end, St Thomas type or similar, 190mm (approx.) length, stainless steel.</t>
  </si>
  <si>
    <t>Chisel, Stille type or similar, straight with 10mm wide stainless steel blade and autoclavable tufnol handle, 200mm</t>
  </si>
  <si>
    <t>Chisel, Stille type or similar, straight with 15mm wide stainless steel blade and autoclavable tufnol handle, 200mm</t>
  </si>
  <si>
    <t>Chisel, Stille type or similar, straight with 20mm wide stainless steel blade and autoclavable tufnol handle, 200mm</t>
  </si>
  <si>
    <t>Chisel, Stille type or similar, straight with 25mm wide stainless steel blade and autoclavable tufnol handle, 200mm</t>
  </si>
  <si>
    <t>Chisel, straight with 4mm wide stainless steel blade and autoclavable tufnol handle, 140mm (approx.) length.</t>
  </si>
  <si>
    <t>Chisel, straight with 8mm wide stainless steel blade and autoclavable tufnol handle, 140mm (approx.) length.</t>
  </si>
  <si>
    <t>Plaster Shear, Stille type or similar, 260mm (approx.) length, stainless steel.</t>
  </si>
  <si>
    <t>Plaster Cast Spreader, 300mm (approx.) length, stainless steel.</t>
  </si>
  <si>
    <t>Plaster Shear, Esmarch type or similar, stainless steel.</t>
  </si>
  <si>
    <t>Bone Reduction Forceps, pointed, small size, stainless steel.</t>
  </si>
  <si>
    <t>Bone Reduction Forceps, pointed, medium size, stainless steel.</t>
  </si>
  <si>
    <t>Bone Reduction Forceps, pointed, large size, stainless steel.</t>
  </si>
  <si>
    <t>Bone Reduction Forceps, serrated jaws, speed lock, small size, stainless steel.</t>
  </si>
  <si>
    <t>Bone Reduction Forceps, serrated jaws, speed lock, medium size, stainless steel.</t>
  </si>
  <si>
    <t>Bone Reduction Forceps, serrated jaws, speed lock, large size, stainless steel.</t>
  </si>
  <si>
    <t>Reduction Forceps for finger, 135mm (approx.) length, stainless steel.</t>
  </si>
  <si>
    <t>Reduction Forceps with drill guide, 200mm (approx.) length, stainless steel.</t>
  </si>
  <si>
    <t>Bone Cutting Forceps, Liston type, straight, 140mm (approx.) length, stainless steel.</t>
  </si>
  <si>
    <t>Bone Cutting Forceps, Liston type, straight, 170mm (approx.) length, stainless steel</t>
  </si>
  <si>
    <t>Bone Cutting Forceps, Liston type, angled on flat, 200mm (approx.) length, stainless steel.</t>
  </si>
  <si>
    <t>Bone Holding Forceps, Hey Groves type or similar, 200mm (approx.) length, stainless steel.</t>
  </si>
  <si>
    <t>Bone Holding Forceps, Hey Groves type or similar, 250mm (approx.) length, stainless steel.</t>
  </si>
  <si>
    <t>Bone (Tibia) Holding Forceps, stainless steel.</t>
  </si>
  <si>
    <t>Bone (Patella) Holding Forceps, with crab claws, 185mm (approx.) length, stainless steel.</t>
  </si>
  <si>
    <t>Bone Holding Forceps, angled, Lambotte type or similar, 210mm (approx.) length, stainless steel.</t>
  </si>
  <si>
    <t>Meniscus Grasping Forceps, curved, Weller type or similar, 200mm (approx.) length, stainless steel.</t>
  </si>
  <si>
    <t>Meniscus Grasping Forceps, staight, Weller type or similar, 200mm (approx)</t>
  </si>
  <si>
    <t>Bone Holding Forcep, self centering, soft lock,  190mm (approx.) length, stainless steel.</t>
  </si>
  <si>
    <t>Plate Holding Forceps, AO type for large fragment set.</t>
  </si>
  <si>
    <t>Plate Holding Forceps, AO type for small fragment set.</t>
  </si>
  <si>
    <t>Bone Nibbler, curved, double action jaws, small size, stainless steel.</t>
  </si>
  <si>
    <t>Bone Nibbler, curved, double action jaws, medium size, stainless steel.</t>
  </si>
  <si>
    <t>Bone Nibbler, curved, double action jaws, large size, stainless steel.</t>
  </si>
  <si>
    <t>Bone Nibbler, straight, double action jaws, small size, stainless steel.</t>
  </si>
  <si>
    <t>Bone Nibbler, straight, double action jaws, medium size, stainless steel.</t>
  </si>
  <si>
    <t>Bone Nibbler, straight, double action jaws, large size, stainless steel.</t>
  </si>
  <si>
    <t>Bending Press for bone plates, 40cm (approx.) length, stainless steel.</t>
  </si>
  <si>
    <t>Bone Hook,Sharp,Large,200mm,stainless steel.</t>
  </si>
  <si>
    <t>Bone Hook, sharp, medium, 200mm stainless steel.</t>
  </si>
  <si>
    <t>Bone Hook, sharp, small, 200mm stainless steel.</t>
  </si>
  <si>
    <t>Bone Lever, Lane type or similar, for small bones, serrated end, 260mm (approx.) length, stainless steel.</t>
  </si>
  <si>
    <t>Bone Lever, Verbrugge - Muller type or similar, 65mm width, 255mm (approx.) length, stainless steel.</t>
  </si>
  <si>
    <t>Bone Lever, mini, Hohmann type or similar, small size, sharp blade, 160mm length, stainless steel.</t>
  </si>
  <si>
    <t>Bone Lever, mini, Hohmann type or similar, medium size, sharp blade, 160mm length, stainless steel.</t>
  </si>
  <si>
    <t>Bone Lever, mini, Hohmann type or similar, large size, sharp blade, 160mm length, stainless steel.</t>
  </si>
  <si>
    <t>Bone Lever, mini, Hohmann type or similar, small size, blunt blade, 160mm length, stainless steel.</t>
  </si>
  <si>
    <t>Bone Lever, mini, Hohmann type or similar, medium size, blunt blade, 160mm length, stainless steel.</t>
  </si>
  <si>
    <t>Bone Lever, mini, Hohmann type or similar, large size, blunt blade, 160mm length, stainless steel.</t>
  </si>
  <si>
    <t>Bone Lever, with ring handle, Trethowen type or similar, 220mm length, stainless steel.</t>
  </si>
  <si>
    <t>Extractor for Kuntscher type intramedullary nails, Bromhead type or similar, 235mm blade length, stainless steel</t>
  </si>
  <si>
    <t>Bone Hammer, with metal handle, weight 350G, 230mm (approx.) length.</t>
  </si>
  <si>
    <t>Bone Hammer, with metal handle, weight 500G, 230mm (approx.) length.</t>
  </si>
  <si>
    <t>Hook for extractor for Kuntscher type intramedullary nails, stainless steel.</t>
  </si>
  <si>
    <t>Bone Curette, double ended, oval/round, 210mm (approx.) length, stainless steel.</t>
  </si>
  <si>
    <t>Bone Curette, double ended, oval/round, 160mm (approx.) length, stainless steel.</t>
  </si>
  <si>
    <t>Bone Curette, double ended, oval/round, 130mm (approx.) length, stainless steel.</t>
  </si>
  <si>
    <t>Bone Curette, single ended, oval, size 5.5mm, 250mm (approx.) length, stainless steel.</t>
  </si>
  <si>
    <t>Bone Curette, single ended, oval, size 4.5mm, 250mm (approx.) length, stainless steel.</t>
  </si>
  <si>
    <t>Wire Cutting Forceps, small, 160mm stainless steel.</t>
  </si>
  <si>
    <t>Wire Cutting Forceps, large, compound action joint, 220mm stainless steel.</t>
  </si>
  <si>
    <t>Wire Cutting Forceps, long, 230mm (approx.) length, stainless steel.</t>
  </si>
  <si>
    <t>Wire Plier, flat nosed, compound action joint, 160mm (approx.) length, stainless steel.</t>
  </si>
  <si>
    <t>Wire Plier, pointed, medium, 160mm (approx.) length, stainless steel.</t>
  </si>
  <si>
    <t>Wire Plier, pointed, large, 190mm (approx.) length, stainless steel.</t>
  </si>
  <si>
    <t>Wire Holding Foeceps, for cerclage wires, 170mm (approx.) length, stainless steel.</t>
  </si>
  <si>
    <t>Removing Forceps for Yasargil type titanium standard cerebrovascular clips, bayonet shaped, 220mm</t>
  </si>
  <si>
    <t>Tray for Yasargil type or similar, titanium, cerebrovascular clips applying forceps, stainless steel.</t>
  </si>
  <si>
    <t>Utility Tray, full size for storage and sterilizaion of Yasargil type or similar titanium cerebrovascular clips</t>
  </si>
  <si>
    <t>Utility Tray, half size for storage and sterilizaion of Yasargil type or similar titanium cerebrovascular clips, stainle</t>
  </si>
  <si>
    <t>Periosteal Elevator, angled, Adson type or similar, 170mm (approx.) length, stainless steel.</t>
  </si>
  <si>
    <t>Periosteal Elevator, curved, Adson type or similar, 170mm (approx.) length, stainless steel.</t>
  </si>
  <si>
    <t>Spinal Elevator, Cobb type or similar, 15mm blade, 180 mm (approx.) length, stainless steel.</t>
  </si>
  <si>
    <t>Spinal Elevator, Cobb type or similar, 20mm blade, 380mm (approx.) length, stainless steel.</t>
  </si>
  <si>
    <t>Micro Dissector, curved, bayonet shaped, 0.5mm tip, 210mm (approx.) length, stainless steel.</t>
  </si>
  <si>
    <t>Dissector Micro, straight, bayonet shaped, 0.5mm tip, 210mm (approx.) length, stainless steel.</t>
  </si>
  <si>
    <t>Forceps Micro, curved, bayonet shaped, 0.5mm tip, 150mm (approx.) length, stainless steel.</t>
  </si>
  <si>
    <t>Forceps Micro, curved, bayonet shaped, 1.0mm tip, 185mm (approx.) length, stainless steel.</t>
  </si>
  <si>
    <t>Forceps Micro, curved, bayonet shaped, 2.0mm tip, 210mm (approx.) length, stainless steel.</t>
  </si>
  <si>
    <t>Forceps Micro, straight, bayonet shaped, 0.5mm tip, 150mm (approx.) length, stainless steel.</t>
  </si>
  <si>
    <t>Forceps Micro, straight, bayonet shaped, 1.0mm tip, 185mm (approx.) length, stainless steel.</t>
  </si>
  <si>
    <t>Forceps Micro, straight, bayonet shaped, 2.0mm tip, 210mm (approx.) length, stainless steel.</t>
  </si>
  <si>
    <t>Spinal Frame for Spine Surgery Wilson type or similar.</t>
  </si>
  <si>
    <t>Suction and irrigation Cannula, with finger cut off and luer hub, House type or similar, 1.2mm dia. 0.9mm</t>
  </si>
  <si>
    <t>Suction tube, with finger cut off and stylet, Barron type or similar, 2.0mm dia., 160mm (approx.) length</t>
  </si>
  <si>
    <t>Suction tube, with finger cut off and stylet, Lempert type or similar, 2.0mm dia., 200mm (approx.) length</t>
  </si>
  <si>
    <t>Suction tube, with finger cut off and stylet, Lempert type or similar, 2.0mm dia., 200mm length, stainless steel</t>
  </si>
  <si>
    <t>Scalpal Handle, Landolt type or similar, for use with micro blades, bayonet shaped, round handle, 250mm (approx.) length</t>
  </si>
  <si>
    <t>Wire Saw Guide and Brain Protector, Cairn De Martel type or similar, 300mm (approx.) length, stainless  steel.</t>
  </si>
  <si>
    <t>Saw Handle Gigli type, ( or similar)  for use with  looped end  wire saw, stainless  steel.</t>
  </si>
  <si>
    <t>Wire Basket, full size, perforated, for Yasargil type titanium cerebrovascular clip appliers, size 540mmx250x70mm</t>
  </si>
  <si>
    <t>Bipolar Coagulation Forceps, bayonet shape, 0.3mm straight tip, 180mm (approx.) length, stainless steel.</t>
  </si>
  <si>
    <t>Bipolar Coagulation Forceps, bayonet shape, 0.3mm straight tip, 200mm (approx.) length, stainless steel.</t>
  </si>
  <si>
    <t>Bipolar Coagulation Forceps, bayonet shape, 0.5mm straight tip,195 mm.</t>
  </si>
  <si>
    <t>Bone Rongeur, Echlin type or similar, 3mm x 10mm jaw, compound action joint, 230mm (approx.) length, stainless steel.</t>
  </si>
  <si>
    <t>Bone Rongeur, Ruskin type or similar, straight, hard edge, compound action joint, 180mm (approx.)length, stainless steel</t>
  </si>
  <si>
    <t>Bone Rongeur, Saufel Jansen type or similar, curved, compound action joint, 185mm (approx.) length, stainless steel.</t>
  </si>
  <si>
    <t>Conductor for Wire Saw, De Martel type or similar, flexible, 350mm (approx.) length.</t>
  </si>
  <si>
    <t>Applying Forceps for Yasargil type or similar,Ti,standard cerebrovascular clips, bayonet shaped, straight jaws, 205mm</t>
  </si>
  <si>
    <t>Spinal Pillow for Spine Surgery Gillespie type or similar.</t>
  </si>
  <si>
    <t>Tracheostomy Mask, for Adult, soft clear transparent  plastic, with elastic head strap</t>
  </si>
  <si>
    <t>Burs Conical,  compatible for use with Hudson's Brace of  hand drill set, 11mm diameter (approx.) , stainless steel.</t>
  </si>
  <si>
    <t>Burr Conical,  for Hudson type brace, 13mm diameter, stainless steel.</t>
  </si>
  <si>
    <t>Burr Conical,  for Hudson type brace, 16mm diameter, stainless steel.</t>
  </si>
  <si>
    <t>Perforator,  compatible for use with Hudson's Brace of  hand drill set, 10mm diameter (approx.), stainless steel.</t>
  </si>
  <si>
    <t>Perforator,  compatible for use with Hudson's Brace of  hand drill set, 12mm diameter (approx.), stainless steel.</t>
  </si>
  <si>
    <t>Perforator,  compatible for use with Hudson's Brace of  hand drill set, 15mm diameter (approx.), stainless steel.</t>
  </si>
  <si>
    <t>Hand Drill set for Neurosurgical work, comprising Hudson Brace standard model</t>
  </si>
  <si>
    <t>Angiographic Catheter, pigtail type, size 4Fr, with 10 side ports, 0.97mm (0.038") dia, guidewire compatible, 50cm -60cm</t>
  </si>
  <si>
    <t>Cerebral Catheter, vertebral, size 4Fr, maximum guidewire size 0.97mm (0.038") diameter, 100cm (approx.) length</t>
  </si>
  <si>
    <t>Cerebral Catheter, vertebral, size 5Fr, maximum guidewire size 0.97mm (0.038") diameter, 100cm (approx.) length</t>
  </si>
  <si>
    <t>Cerebral Catheter, Mani type MANI or similar curve tip, size 5Fr, maximum guidewire size 0.97mm (0.038") diameter, 100cm</t>
  </si>
  <si>
    <t>Cerebral Catheter, Mani type MANI or similar curve tip, size 4Fr, maximum guidewire size 0.97mm (0.038") diameter, 100cm</t>
  </si>
  <si>
    <t>Visceral Catheter, Cobra - 1 curve tip, size 5Fr, maximum guidewire size 0.97mm (0.038") diameter, 70cm - 80cm length</t>
  </si>
  <si>
    <t>Visceral Catheter, Cobra - 2 curve tip, size 5Fr, maximum guidewire size 0.97mm (0.038") diameter, 70cm - 80cm length</t>
  </si>
  <si>
    <t>Visceral Catheter, Cobra - 3 curve tip, size 5Fr, maximum guidewire size 097mm (0.038") diameter, 60cm - 70cm length</t>
  </si>
  <si>
    <t>Visceral Catheter, Picard type or similar, size 5Fr, maximum guidewire size 0.97mm (0.038") diameter, 100cm (approx.)</t>
  </si>
  <si>
    <t>Visceral Catheter, renal double curve tip, size 4Fr, maximum guidewire size 0.97mm (0.038") diameter, 70cm - 80cm length</t>
  </si>
  <si>
    <t>Cerebral Catheter, Simmons type II SIM or similar curve tip, size 4Fr, maximum guidewire size 0.97mm (0.038") dia, 100cm</t>
  </si>
  <si>
    <t>Cerebral Catheter, Simmons type II SIM or similar curve tip, size 5Fr, maximum guidewire size 0.97mm (0.038") dia, 100cm</t>
  </si>
  <si>
    <t>Cerebral Catheter, Headhunter type  H1 or similar curve tip, size 5Fr, maximum guidewire size 0.97mm (0.038") dia, 100cm</t>
  </si>
  <si>
    <t>Cerebral Catheter, Headhunter  H1 or similar curve tip,  4Fr,  guidewire size 0.97mm (0.038") ,100cm (approx.) ,</t>
  </si>
  <si>
    <t>Visceral Catheter, Yashiro, size 4Fr, maximum guidewire size 0.97mm (0.038") diameter, 80cm - 100cm leng</t>
  </si>
  <si>
    <t>Visceral Catheter, Yashiro, 5Fr, maximum guidewire size 0.97mm (0.038") diameter, 80cm - 100cm length</t>
  </si>
  <si>
    <t>Visceral Catheter, Yashiro, size 4Fr, maximum guidewire size 0.97mm (0.038") diameter, 70cm (approx.)</t>
  </si>
  <si>
    <t>Visceral Catheter, multipurpose curve tip, size 5Fr, maximum guidewire size 0.97mm (0.038") diameter, 100cm (approx.)</t>
  </si>
  <si>
    <t>Visceral Catheter, multipurpose curve tip, size 4Fr, maximum guidewire size 0.97mm (0.038") diameter,60- 80cm</t>
  </si>
  <si>
    <t>Visceral Catheter, Cobra - 2 curve tip, size 4Fr, maximum guidewire size 0.97mm (0.038") diameter, 70cm - 80cm length</t>
  </si>
  <si>
    <t>Visceral Catheter, Cobra - 1 curve tip, size 4Fr, maximum guidewire size 0.97mm (0.038") diameter, 70cm - 80cm length</t>
  </si>
  <si>
    <t>Uterine Artery Catheter, size 5Fr, 0.97mm (0.038") diameter guidewire compatible, 100cm (approx.) length, sterile.</t>
  </si>
  <si>
    <t>Visceral Catheter, Shepherd Hook type, size 4Fr, maximum guidewire size 0.97mm (0.038") diameter, 70cm (approx.)</t>
  </si>
  <si>
    <t>Visceral Catheter, Shepherd Hook type or similar, size 5Fr, maximum guidewire size 0.97mm (0.038") diameter, 70cm (appro</t>
  </si>
  <si>
    <t>Catheter Introducer Set, Shuttle type, 7Fr, with side arm, haemostatic valve &amp; compatible guidewire, 80cm - 100cm length</t>
  </si>
  <si>
    <t>Catheter Introducer Set, Shuttle type, 6Fr, with side arm, haemostatic valve &amp; compatible guidewire, 80cm - 100cm length</t>
  </si>
  <si>
    <t>Catheter Introducer Set,  adult, 4Fr, with side arm &amp; haemostatic valve, introducer dilator, 0.97mm (0.038") dia, 13cm</t>
  </si>
  <si>
    <t>Catheter Introducer Set, adult, size 6Fr, with side arm and haemo. valve, intro. dilator, 0.89mm (0.035")angled (J tip)</t>
  </si>
  <si>
    <t>Catheter Introducer Set, adult, 9Fr, with side arm &amp; haemostatic valve, introducer dilator, 0.97mm (0.038") dia, 13cm</t>
  </si>
  <si>
    <t>Catheter Introducer Set, P, 4Fr, with side arm, haemostatic valve, introducer dilator, 0.63mm (0.025') dia,7-7.5cm</t>
  </si>
  <si>
    <t>Percutaneous Entry Needle, thin wall,18Gx7cm length, two part needle with plastic base plate, 0.97mm (0.038") guidewire</t>
  </si>
  <si>
    <t>Angiographic Puncture Needle, size 20G X 7cm, one  part, maximum guidewire size 0.97mm (0.038") diameter</t>
  </si>
  <si>
    <t>Angiographic Puncture Needle, size 18G x 7cm  (approx.) length, one  part,  maximum guidewire size 0.97mm (0.038')</t>
  </si>
  <si>
    <t>Spinal Needle for lumbar puncture, size 18G, bevelled point, with stilette, luer lock fitting, 90mm (approx.) length</t>
  </si>
  <si>
    <t>Micro Catheter (cerebral) with detachable tip, size 2.7Fr, maximum guidewire size 0.25mm (0.010") dia, 165cm (approx.)</t>
  </si>
  <si>
    <t>Micro Catheter (cerebral) size 2.7Fr, with steam shapeable tip to deliver detachable embolization coils, 150cm (approx.)</t>
  </si>
  <si>
    <t>Micro Catheter, size 3Fr, size 0.43mm (0.017") diameter guidewire compatible, 150cm (approx.) length, sterile.</t>
  </si>
  <si>
    <t>Micro Catheter, hydrophilic coated, proximal/distal diameter 2.4Fr-2.7Fr/1.5Fr-1.9Fr guide catheter length 35cm</t>
  </si>
  <si>
    <t>Micro Catheter, hydrophilic coated, proximal/distal diameter 2.4Fr-2.7Fr/1.5Fr-1.9Fr, guide catheter length 35cm</t>
  </si>
  <si>
    <t>Micro Catheter Flow Directed(cerebral)  proximal/distal diameter 2.7Fr/1.8Fr, 0.45mm (0.018") diameter guidewire compati</t>
  </si>
  <si>
    <t>Micro Catheter Flow Directed (cerebral) proximal/distal diameter 2.7Fr-3.0Fr/1.5Fr, 0.25mm (0.010") diameter guidewire</t>
  </si>
  <si>
    <t>Micro Guidewire, with hydrophilic coating, size 0.35mm (0.014") diameter, 180cm - 200cm length, sterile.</t>
  </si>
  <si>
    <t>Micro Guidewire, stearable, with hydrophilic coating, size 0.35mm (0.014"), diameter, 300cm (approx.) length, sterile.</t>
  </si>
  <si>
    <t>Micro Guidewire, with hydrophilic coating, size 0.25mm (0.010") diameter, 180cm - 200cm length, sterile.</t>
  </si>
  <si>
    <t>Micro Puncture Set, size 4Fr,  with introducer, sterile.</t>
  </si>
  <si>
    <t>Micro Puncture Set, size 5Fr,  with introducer, sterile.</t>
  </si>
  <si>
    <t>Catheter Introducer Set, P, 4Fr, side arm,haemostatic valve,introducer dilator, 0.63mm (0.025') dia,angled guidewire,9cm</t>
  </si>
  <si>
    <t>Catheter Introducer Set,A,5Fr,side arm &amp; haem. valve,introducer dilator,0.97mm (0.038") dia,angled (J tip)guidewire,13cm</t>
  </si>
  <si>
    <t>Catheter Introducer Set,A,6Fr,side arm &amp; haemo.valve, intro.dilator,0.97mm (0.038") dia,angled(J tip) guidewire,25cm</t>
  </si>
  <si>
    <t>Catheter Introducer Set,adult,size 6Fr,with side arm and haemos. valve, intro. dilator, 0.97mm (0.038")dia.angle(J tip)</t>
  </si>
  <si>
    <t>Catheter Introducer Set,A,7Fr,side arm &amp; haemo.valve, intro.dilator,0.97mm (0.038") dia,angled (J tip) guidewire,13cm</t>
  </si>
  <si>
    <t>Liquid Embolic Agent, of cyanoacrylate (NBCA), sterile.</t>
  </si>
  <si>
    <t>Liquid Embolic Agent, of ethylene vinyl alcohol copolymer (EVOH), sterile.</t>
  </si>
  <si>
    <t>Detachable Embolization Coil, 10 3D shape, size 3mm diameter x 6cm length, sterile.</t>
  </si>
  <si>
    <t>Detachable Embolization Coil, 10 3D shape, size 5mm diameter x 10cm length, sterile.</t>
  </si>
  <si>
    <t>Detachable Embolization Coil, 10 3D shape, size 7mm diameter x 15cm length, sterile.</t>
  </si>
  <si>
    <t>Detachable Embolization Coil, 10 3D shape, size 8mm diameter x 20cm length, sterile.</t>
  </si>
  <si>
    <t>Detachable Embolization Coil, 10 soft helical shape, size 3mm diameter x 6cm length, sterile.</t>
  </si>
  <si>
    <t>Detachable Embolization Coil, 10 soft helical shape, size 4mm diameter x 4cm length, sterile.</t>
  </si>
  <si>
    <t>Detachable Embolization Coil, 10 soft helical shape, size 4mm diameter x 6cm length, sterile.</t>
  </si>
  <si>
    <t>Detachable Embolization Coil, 10 soft helical shape, size 2mm diameter x 2cm length, sterile.</t>
  </si>
  <si>
    <t>Detachable Embolization Coil, 10 soft helical shape, size 3mm diameter x 4cm length, sterile.</t>
  </si>
  <si>
    <t>Detachable Embolization Coil, 10 soft helical shape, size 5mm diameter x 10cm length, sterile.</t>
  </si>
  <si>
    <t>Detacher for detachable embolization coils, sterile.</t>
  </si>
  <si>
    <t>Embolization Coil, stainless steel coil, MRI compatible, 0.89mm (0.035") dia guidewire compatible, 3mm dia x 2cm length</t>
  </si>
  <si>
    <t>Embolization Coil, stainless steel coil, MRI compatible, 0.89mm (0.035") dia guidewire compatible, 4mm dia x 4cm length</t>
  </si>
  <si>
    <t>Embolization Coil, stainless steel coil, MRI compatible, 0.89mm (0.035") dia guidewire compatible, 5mm dia x 5cm length</t>
  </si>
  <si>
    <t>Embolization Coil, stainless steel coil, MRI compatible, 0.89mm (0.035") dia guidewire compatible, 8mm dia x 5cm length</t>
  </si>
  <si>
    <t>Embolization material of Polyvinyl Alcohol (PVA) particles, particle size 100 - 240 microns, sterile.</t>
  </si>
  <si>
    <t>Embolization material of Polyvinyl Alcohol (PVA) particles, particle size 250 - 350 microns, sterile.</t>
  </si>
  <si>
    <t>Embolization material of Polyvinyl Alcohol (PVA) particles, particle size 355 - 490 microns, sterile.</t>
  </si>
  <si>
    <t>Embolization material of Polyvinyl Alcohol (PVA) particles, particle size 700 - 990 microns, sterile.</t>
  </si>
  <si>
    <t>Embolization material of Polyvinyl Alcohol (PVA) particles, particle size 1000 - 1400 microns, sterile.</t>
  </si>
  <si>
    <t>Absorbable Gelatin Sponge, Gel foam type or similar, for temporary embolization, sterile.</t>
  </si>
  <si>
    <t>Connecting Tube, 8Fr-10Fr, lumen for high pressure, braided polyethelene with plastic luer lock fitting, 150cm</t>
  </si>
  <si>
    <t>Connecting Tube, size 8Fr-10Fr lumen for high pressure  60cm  length</t>
  </si>
  <si>
    <t>Biliary Drainage Set, complete set with size 10Fr x 40cm (approx.) length catheter with 32 side holes</t>
  </si>
  <si>
    <t>Biliary Drainage Set, complete set with size 8Fr x 40cm  length catheter with 32 side holes</t>
  </si>
  <si>
    <t>Abscess Drainage Catheter Set, with size 8Fr x 25cm (approx.) length catheter, trocar stylet, introducer cannulas, luer</t>
  </si>
  <si>
    <t>Abscess Drainage Catheter Set, with size 10Fr x 25cm (approx.) length catheter, trocar stylet, introducer cannulas, luer</t>
  </si>
  <si>
    <t>Transluminal Angioplasty Balloon Cath,5.8Fr, 0.89mm (0.035") dia guidewire compatible,75cm length, with 12mmx4cm balloon</t>
  </si>
  <si>
    <t>Transluminal Angioplasty Balloon Cath,5.8Fr, 0.89mm (0.035") dia guidewire compatible,120cm length, with 8mmx4cm balloon</t>
  </si>
  <si>
    <t>Transluminal Angioplasty Balloon Cath,5Fr, 0.97mm (0.038") dia guidewire compatible, 80cm length, with 4mmx2cm balloon</t>
  </si>
  <si>
    <t>Transluminal Angioplasty Balloon Cath,5Fr, 0.89mm (0.035") dia guidewire compatible, 75cm length, with 4mmx2cm balloon</t>
  </si>
  <si>
    <t>Transluminal Angioplasty Balloon Cath,5Fr, 0.89mm (0.035") dia guidewire compatible, 110cm length, with 4mmx2cm balloon</t>
  </si>
  <si>
    <t>Transluminal Angioplasty Balloon Cath,5Fr, 0.89mm (0.035") dia guidewire compatible, 75cm length, with 5mmx2cm balloon</t>
  </si>
  <si>
    <t>Transluminal Angioplasty Balloon Cath, 5Fr, 0.89mm (0.035") dia guidewire compatible, 110cm length, with 5mmx2cm balloon</t>
  </si>
  <si>
    <t>Transluminal Angioplasty Balloon Cath, 5Fr, 0.97mm (0.038") dia guidewire compatible, 80cm length, with 5mmx2cm balloon</t>
  </si>
  <si>
    <t>Transluminal Angioplasty Balloon Cath, 5Fr, 0.89mm (0.035") dia guidewire compatible, 110cm length, with 6mmx2cm balloon</t>
  </si>
  <si>
    <t>Transluminal Angioplasty Balloon Cath, 5Fr, 0.89mm (0.035") dia guidewire compatible, 110cm length, with 8mmx2cm balloon</t>
  </si>
  <si>
    <t>Transluminal Angioplasty Balloon Cath, 5Fr, 0.89mm (0.035") dia guidewire compatible, 110cm length, with 9mmx2cm balloon</t>
  </si>
  <si>
    <t>Transluminal Angioplasty Balloon Cath, 5Fr, 0.89mm (0.035") dia guidewire compatible, 110cm length,with 11mmx2cm balloon</t>
  </si>
  <si>
    <t>Transluminal Angioplasty Balloon Cath, 5Fr, 0.89mm (0.035") dia guidewire compatible, 110cm length,with 12mmx2cm balloon</t>
  </si>
  <si>
    <t>Transluminal Angioplasty Balloon Cath, 5Fr, 0.89mm (0.035") dia guidewire compatible, 110cm length,with 13mmx2cm balloon</t>
  </si>
  <si>
    <t>Transluminal Angioplasty Balloon Cath,5Fr, 0.89mm (0.035") dia guidewire compatible, 110cm length, with 14mmx2cm balloon</t>
  </si>
  <si>
    <t>Transluminal Angioplasty Balloon Cath, 5Fr, 0.89mm (0.035") dia guidewire compatible, 110cm length,with 15mmx2cm balloon</t>
  </si>
  <si>
    <t>Transluminal Angioplasty Balloon Cath,5Fr, 0.89mm (0.035") dia guidewire compatible, 110cm length,with 16mmx2cm balloon</t>
  </si>
  <si>
    <t>Transluminal Angioplasty Balloon Cath, 5Fr, 0.89mm (0.035") dia guidewire compatible, 110cm length, with 4mmx4cm balloon</t>
  </si>
  <si>
    <t>Transluminal Angioplasty Balloon Cath, 5Fr, 0.89mm (0.035") dia guidewire compatible, 110cm length, with 5mmx4cm balloon</t>
  </si>
  <si>
    <t>Transluminal Angioplasty Balloon Cath, 5Fr, 0.89mm (0.035") dia guidewire compatible, 110cm length, with 8mmx4cm balloon</t>
  </si>
  <si>
    <t>Transluminal Angioplasty Balloon Cath,5Fr, 0.89mm (0.035") dia guidewire compatible, 110cm length, with 14mmx4cm balloon</t>
  </si>
  <si>
    <t>Transluminal Angioplasty Balloon Cath, 5Fr, 0.97mm (0.038") dia guidewire compatible, 120cm length, with 6mmx3cm balloon</t>
  </si>
  <si>
    <t>Transluminal Angioplasty Balloon Cath, 5Fr, 0.89mm (0.035") dia guidewire compatible, 120cm length, with 6mmx3mm balloon</t>
  </si>
  <si>
    <t>Dilatation Balloon Inflation Device, with pistol grip, 20ml (approx.) capacity.</t>
  </si>
  <si>
    <t>Percutaneous Billiary Stent, metal, self - expandable, size 10mm diameter x 6cm length, sterile.</t>
  </si>
  <si>
    <t>Percutaneous Billiary Stent, metal, self - expandable, size 10mm diameter x 8cm length, sterile.</t>
  </si>
  <si>
    <t>Percutaneous Billiary Stent, metal, self - expandable, size 10mm diameter x 10cm length, sterile.</t>
  </si>
  <si>
    <t>Covered Stent, self-expandable, 6mm dia x 4cm length, 0.89mm (0.035") dia guidewire compatible, balloon mounted, 120cm</t>
  </si>
  <si>
    <t>Covered Stent, self-expandable, 6mm dia x 10cm length, 0.89mm (0.035") dia guidewire compatible, balloon mounted, 120cm</t>
  </si>
  <si>
    <t>Covered Stent, self-expandable, 7mm dia x 6cm length, 0.89mm (0.035") dia guidewire compatible, balloon mounted, 120cm</t>
  </si>
  <si>
    <t>Covered Stent, self-expandable, 8mm dia x 6cm length, 0.89mm (0.035") dia guidewire compatible, balloon mounted, 120cm</t>
  </si>
  <si>
    <t>Covered Stent, self-expandable, 8mm dia x 10cm length, 0.89mm (0.035") dia guidewire compatible, balloon mounted, 120cm</t>
  </si>
  <si>
    <t>Peripheral Stent, self expandable, size 7mm diameter x 4cm length, 0.89mm (0.035") dia guidewire compatible, sterile</t>
  </si>
  <si>
    <t>Peripheral Stent, self-expandable,size 8mm diameter x 4cm length, 0.89mm (0.035") diameter guidewire compatible, sterile</t>
  </si>
  <si>
    <t>Renal Stent, size 5mm diameter x 2cm length, balloon mounted, sterile.</t>
  </si>
  <si>
    <t>Renal Stent, size 6mm diameter x 2cm length, balloon mounted, sterile.</t>
  </si>
  <si>
    <t>Renal Stent, size 4mm diameter x 2cm length, balloon mounted, sterile.</t>
  </si>
  <si>
    <t>Intracerebral Stent, revascularization device for flow restoration, size 4mm diameter x 20mm length, sterile.</t>
  </si>
  <si>
    <t>Neuro Vascular Stent, Uncovered, self - expandable, size 2mm diameter x 10mm length, with compatible guidewire sterile.</t>
  </si>
  <si>
    <t>Neuro Vascular Stent, Uncovered, self - expandable, size 4mm diameter x 10mm length, with compatible guidewire sterile.</t>
  </si>
  <si>
    <t>Intracranial Stent, neurovascular remodelling device, self - expanding,  size 4mm diameter x 20mm length,  sterile.</t>
  </si>
  <si>
    <t>"Intracranial Stent, neurovascular remodelling device,4mm x 10mm  "</t>
  </si>
  <si>
    <t>"Intracranial Stent, neuro remodelling device,2mm x 10mm  "</t>
  </si>
  <si>
    <t>Intra Cerebral Clott Retrieval Device/Catheter, with access catheter, 6Fr cerebral guide catheter, sterile.</t>
  </si>
  <si>
    <t>Introducer Sheath Long,  for intravascular stent placement, size 8Fr, 80cm -</t>
  </si>
  <si>
    <t>Inferior Vena Cava Filter with introducer set, for both femoral and jugular route, sterile.</t>
  </si>
  <si>
    <t>Intravascular Foreign Body Retrieval Device, with size 3Fr catheter, 0.35mm (0.014") diameter guidewire, snare size 4mm,</t>
  </si>
  <si>
    <t>Intravascular Foreign Body Retrieval Device, with size 6Fr catheter, 0.25mm (0.010") diameter guidewire, snare size 10mm</t>
  </si>
  <si>
    <t>Infusion Catheter with side holes for thrombolysis, proximal/distal diameter 2.3Fr/7.0Fr, 0.35mm (0.014") dia guidewire</t>
  </si>
  <si>
    <t>Guiding Catheter Renal, size 6Fr, angled, 1.75mm (0.070") diameter guidewire compatible, 55cm (approx.) length, sterile.</t>
  </si>
  <si>
    <t>Transluminal Angioplasty Balloon Cath, 5Fr, 0.89mm (0.035") dia guidewire compatible, 110cm length, with 9mmx4cm balloon</t>
  </si>
  <si>
    <t>Nephrostomy Drainage Set with locking loop</t>
  </si>
  <si>
    <t>Nephrostomy Drainage Set with locking loop, containing; pigtail drainage</t>
  </si>
  <si>
    <t>Breast localization needle 21GX10cm</t>
  </si>
  <si>
    <t>Fully Automated Biopsy Needle Set with coaxial introducer size 14G x 10cm length needle and 10cm length introducer.</t>
  </si>
  <si>
    <t>Fully Automated Biopsy Needle Set with coaxial introducer , size 16G x 10cm length needle and 10cm length introducer.</t>
  </si>
  <si>
    <t>Fully Automated Biopsy Needle Set with coaxial introducer, size 16G x 15cm length needle and 15cm length introducer.</t>
  </si>
  <si>
    <t>Semi Automated Biopsy Needle Set with coaxial introducer size 18G x 10cm length needle and 10cm length introducer.</t>
  </si>
  <si>
    <t>Semi Automated Biopsy Needle Set with coaxial introducer , size 18G x 15cm length needle and 15cm length introducer.</t>
  </si>
  <si>
    <t>Semi Automated Biopsy Needle Set with coaxial introducer  size 20G x 10cm length needle and 10cm length introducer.</t>
  </si>
  <si>
    <t>Prostate Biopsy Needle Set   size 18G x 25cm length needle and 25cm length introducer, sterile fully Automated.</t>
  </si>
  <si>
    <t>Semi automated Biopsy Needle , adjustable size 18G x 10cm (approx.) length, stainless steel, sterile.</t>
  </si>
  <si>
    <t>Aspiration biopsy needle,beveled edges size 15Gx10cm</t>
  </si>
  <si>
    <t>Aspiration biopsy needle,beveled edges size 15Gx15cm</t>
  </si>
  <si>
    <t>Aspiration biopsy needle,beveled edges size 18Gx15cm</t>
  </si>
  <si>
    <t>Vaccum assisted biopsy needle,9Gx20cm length with aperture 20mm and 12mm.</t>
  </si>
  <si>
    <t>Parrafine Wax for wax bath, Melting point 45- 500C ,500g (approx.)</t>
  </si>
  <si>
    <t>Professional resistance band, Thera band type or similar, Yellow ,length 10M, width 5cm</t>
  </si>
  <si>
    <t>Professional resistance band, Thera band type or similar Green, length 10M, width 5cm</t>
  </si>
  <si>
    <t>Professional resistance band, Thera band type or similar Red, length 10M, width 5cm</t>
  </si>
  <si>
    <t>Professional resistance band, Thera band type or similar Blue, length 10M, width 5cm</t>
  </si>
  <si>
    <t>Professional resistance band, Thera band type or similar Purple, length 10M, width 5cm</t>
  </si>
  <si>
    <t>Professional resistance band, Thera band type or similar Silver, length 10M, width 5cm</t>
  </si>
  <si>
    <t>Stretch band ,Green, length 40-41" and width 2-3"</t>
  </si>
  <si>
    <t>Stretch band Red, length 40-41"and width 2-3"</t>
  </si>
  <si>
    <t>Stretch band Yellow, length 40-41" and width 2-3"</t>
  </si>
  <si>
    <t>Stretch band Blue, length 40-41" and width 2-3"</t>
  </si>
  <si>
    <t>Kinesiotape or similar product,5M length ,5cm width</t>
  </si>
  <si>
    <t>Rigid tape, length 13-15M,3-5cm width</t>
  </si>
  <si>
    <t>Hot/cold gel pack 125-135mm width, length 260mm-280mm</t>
  </si>
  <si>
    <t>Acupuncture needles,0.25Gage,13mm  Length</t>
  </si>
  <si>
    <t>Acupuncture needles,0.25Gage,25mm  Length</t>
  </si>
  <si>
    <t>Acupuncture needles,0.25Gage,40mm  length</t>
  </si>
  <si>
    <t>Acupuncture needles,0.25Gage,60mm  length</t>
  </si>
  <si>
    <t>Acupuncture needles,0.25Gage,90mm  length</t>
  </si>
  <si>
    <t>Universal Tray adhesive</t>
  </si>
  <si>
    <t>vinyl polysiloxane impression material putty 92 x 610ml</t>
  </si>
  <si>
    <t>vaccum formed retainer sheet 1mm</t>
  </si>
  <si>
    <t>Needle Holder Mayo - Hegar, straight, tungton carbide inserted, narrow smooth jaws, box joint, 150mm (approx.) length,</t>
  </si>
  <si>
    <t>Needle holder, Baby-Crile-Wood type or similar, with 0.3mm serrated jaws</t>
  </si>
  <si>
    <t>Artery (Haemostatic) Forceps Crile type, ( or similar) curved, serrated jaws, 140mm (approx.) length, stainless steel.</t>
  </si>
  <si>
    <t>Forceps artery Cushing str. 145mm</t>
  </si>
  <si>
    <t>Artery (Haemostatic) Forceps Cushing type, curved, fine half serrated jaws, box joint, 145mm (approx) length,ss</t>
  </si>
  <si>
    <t>Artery (Haemostatic) Forceps Dunhill type, ( or similar) curved, serrated jaws, box joint, 125mm (approx.) length, ss</t>
  </si>
  <si>
    <t>Artery (Haemostatic) Forceps Mosquito type, ( or similar) straight,  serrated   jaws, box joint, 125mm (approx.) length,</t>
  </si>
  <si>
    <t>Artery (Haemostatic) Forceps Mosquito type, (or similar) curved, serrated  jaws, box joint, 125mm (approx.) length, ss</t>
  </si>
  <si>
    <t>Artery (Haemostatic) Forceps Baby Mosquito type, delicate, curved, serrated jaws, 100mm (approx.) length, stainless st.</t>
  </si>
  <si>
    <t>Forceps artery Moyinihan cvd. 145mm</t>
  </si>
  <si>
    <t>Artery (Haemostatic) Forceps Nissen type, ( or similar) delicate, curved, serrated jaws, 185mm (approx.) length. ss</t>
  </si>
  <si>
    <t>Forceps artery Spencer Wells type,(or similar) straight, serrated jaws, box joint, 125mm(approx.) length, stainless st.</t>
  </si>
  <si>
    <t>Forceps artery Spencer Wells type,(or similar) straight, serrated jaws, box joint, 150mm (approx.) length, stainless st.</t>
  </si>
  <si>
    <t>Forceps artery Spencer Wells type,(or similar) straight, serrated jaws, box joint, 175mm (approx.) length, stainless st.</t>
  </si>
  <si>
    <t>Artery Forceps S.Wells type(or similar)straight,200mm(approx)</t>
  </si>
  <si>
    <t>Forceps artery Spencer Wells type,(or similar) straight, serrated jaws, box joint, 230mm (approx.) length, stainless st.</t>
  </si>
  <si>
    <t>Forceps artery S.Wells curved, serrated jaws, box joint, 125mm (approx.) length, stainless steel.</t>
  </si>
  <si>
    <t>Artery Forceps S.Wells type,cvd,150mm(approx)</t>
  </si>
  <si>
    <t>Artery Forceps S.Wells type(or similar),curved,200mm(approx)</t>
  </si>
  <si>
    <t>Forceps artery Sawtell cof. 175mm</t>
  </si>
  <si>
    <t>Artery (Haemostatic) Forceps Roberts type, ( or similar)  curved, serrated jaws, 230mm (approx.) length.</t>
  </si>
  <si>
    <t>Artery (Haemostatic) Forceps Roberts type, ( or similar)  straight, serrated jaws, 230mm (approx.) length.</t>
  </si>
  <si>
    <t>Clamp Bulldog Dieffenbach type, (or similar) straight, 12 mm (approx.) serrated jaws, 38mm total length, stainless steel</t>
  </si>
  <si>
    <t>Artery (Haemostatic) Forceps Kocher type, (or similar) curved, serrated jaws, box joint, 140mm/150mm (approx.) length</t>
  </si>
  <si>
    <t>Artery (Haemostatic) Forceps Kocher type, straight, serrated jaws, box  joint, 140mm/150mm (approx.) length,ss</t>
  </si>
  <si>
    <t>Artery (Haemostatic) Forceps Kocher type, (or similar) straight, serrated jaws, box joint, 200mm (approx.) length</t>
  </si>
  <si>
    <t>Artery Forceps Lahey type,( or similar)angled,long.sr.jaws,225mm</t>
  </si>
  <si>
    <t>Tissue Forceps Allis type, ( or similar) jaws with 3 x 4 teeth, box joint, 150mm (approx.) length, stainless steel.</t>
  </si>
  <si>
    <t>Dissecting Forceps, fine, Adson type or similar, serrated jaws, 120mm (approx.) length, stainless steel.</t>
  </si>
  <si>
    <t>Tissue forceps, standard pattern, 1 x 2 teeth, 300mm (approx.) length, stainless steel.</t>
  </si>
  <si>
    <t>Tissue forceps, standard pattern, 1 x 2 teeth, 250mm (approx.) length, stainless steel.</t>
  </si>
  <si>
    <t>Forcep  fine,Adson 1x2 toothed,120mm</t>
  </si>
  <si>
    <t>Lachrymal Cannula, Lang type or similar, curved, blunt tip, open, size 25G, 40mm length, stainless steel.</t>
  </si>
  <si>
    <t>Bimannual Irrigation and Aspiration Cannula 23 G,stainless steel</t>
  </si>
  <si>
    <t>Coaxial Irrigation and Aspiration Cannula 23 G,stainless steel.</t>
  </si>
  <si>
    <t>Clamp Chalazion with locking thumb screw, 20mm curette, 1mm cup, stainless steel.</t>
  </si>
  <si>
    <t>Clamp Chalazion with locking thumb screw, 26mm curette, 2mm cup, stainless steel.</t>
  </si>
  <si>
    <t>Lachrymal Dilator Infant, delicate tapered, 23mm length, stainless steel.</t>
  </si>
  <si>
    <t>Cilia Forceps, Barraquer type or similar, 8.5cm (approx.), stainless steel.</t>
  </si>
  <si>
    <t>Cilia Forceps, Barraquer type or similar, 8.5cm (approx.), titanium.</t>
  </si>
  <si>
    <t>Micro Colibri Forcecps, Barraquer type or similar,  0.3mm tip, 1 x 2 teeth with tying platform, stainless steel.</t>
  </si>
  <si>
    <t>Micro Colibri Forcecps, Barraquer type or similar,  0.3mm tip, 1 x 2 teeth with tying platform, titanium.</t>
  </si>
  <si>
    <t>Capsulorrhexis Forceps, round body, standard shank, 11mm shank length, extremely thin, standard tips.</t>
  </si>
  <si>
    <t>Corneal Suture Forceps, Castroviejo type or similar, 6mm tying platform, stainless steel.</t>
  </si>
  <si>
    <t>Corneal Suture Forceps, Castroviejo type or similar, 6mm tying platform, titanium.</t>
  </si>
  <si>
    <t>Corneal Suture Forceps, St Martin type or similar, 0.15 mm tip, fine teeth, titanium.</t>
  </si>
  <si>
    <t>Corneal Suture Forceps, St Martin type or similar, 0.4 mm tip, fine teeth, titanium.</t>
  </si>
  <si>
    <t>Corneoscleral Forceps, Barraquer Colibri type or similar, 0.4mm tip, 1 x 2 teeth, with tying platform 7mm</t>
  </si>
  <si>
    <t>Corneal Suture Forceps, Barraquer Colibri type or similar, 0.12mm tip, 1 x 2 teeth, with tying platform 7mm</t>
  </si>
  <si>
    <t>Corneal Suture Forceps, Barraquer Colibri type or similar, straight, 0.12mm tip,</t>
  </si>
  <si>
    <t>Corneal Suture Forceps, Barraquer Colibri type or similar, curved, 0.12mm tip</t>
  </si>
  <si>
    <t>Colibri Forceps, Pierse Hoskin type or similar, 0.1mm tip, 1x1 teeth, titanium.</t>
  </si>
  <si>
    <t>Corneal Punch, to accept disposable corneal trephines, with stainless base and PTFE punch block.</t>
  </si>
  <si>
    <t>Entropian Forceps, Snellen type or similar, right solid lower plate, open upper plate, with locking thumb screw</t>
  </si>
  <si>
    <t>Intra Ocular Foreign Body Forceps,20G shaft, 45 degrees angled tip, stationary distal jaw, 2.0mm jaws, 160mm length</t>
  </si>
  <si>
    <t>Intra Ocular Foreign Body Forceps,  size 20G shaft, 45 degrees angled tip, basket type jaw, 2.0mm jaws, 160mm (approx.)</t>
  </si>
  <si>
    <t>Iris Forceps, curved, 70mm length, titanium.</t>
  </si>
  <si>
    <t>Iris Forceps, straight,  70mm length, titanium.</t>
  </si>
  <si>
    <t>Suture Tying Forceps, Kelmen Mcpherson type or similar, straight,  with 4mm tying platform, Titanium.</t>
  </si>
  <si>
    <t>Suture Tying Forceps, Kelmen Mcpherson type or similar, angled, 10mm shaft with 4mm tying platform, Titanium.</t>
  </si>
  <si>
    <t>Suture Tying Forceps, Mcpherson type or similar, angled shaft, with 8mm tying platform, stainless steel.</t>
  </si>
  <si>
    <t>Suture Tying Forceps, Mcpherson type or similar, angled shaft, with 8mm tying platform, titanium.</t>
  </si>
  <si>
    <t>Suture Tying Forceps, Mcpherson type or similar, straight smooth jaws, with 5mm tying platform, titanium.</t>
  </si>
  <si>
    <t>Trabeculectomy Punch, Kelley type or similar, stainless steel.</t>
  </si>
  <si>
    <t>Suture Forceps,Moorfield type or similar, stainless steel.</t>
  </si>
  <si>
    <t>Lens Manupilating Hook,  Sinsky type or similar, 0.15 mm diameter, blunt tip, angled, stainless steel.</t>
  </si>
  <si>
    <t>Strabismus Hook, small, Jameson type or similar, stainless steel.</t>
  </si>
  <si>
    <t>Strabismus Hook, large, Jameson type or similar, stainless steel.</t>
  </si>
  <si>
    <t>Strabismus Hook, large, graefe type or similar, stainless steel.</t>
  </si>
  <si>
    <t>Strabismus Hook, small, graefe type or similar, stainless steel.</t>
  </si>
  <si>
    <t>Forceps artery diath. W.Hey cof.150mm</t>
  </si>
  <si>
    <t>Clamp Bulldog Dieffenbach type,(or similar) straight, 16 mm (approx.) serrated jaws, 48mm total  length, stainless steel</t>
  </si>
  <si>
    <t>Artery (Haemostatic) Forceps Kocher type, (or similar) curved, serrated jaws, box joint, 200mm (approx.) length</t>
  </si>
  <si>
    <t>Dissecting Forceps Standard type, ( or similar) straight points, serrated jaws, 125mm (approx.) length, stainless steel.</t>
  </si>
  <si>
    <t>Tissue Grasping Forceps, Duval type or similar, large blade, 200mm (approx.) length, stainless steel.</t>
  </si>
  <si>
    <t>Scissors Iris (cottle masing), both points blunt, curved, 90-115mm length, stainless steel.</t>
  </si>
  <si>
    <t>Scissors Excision, curved on flat, 15mm cutting length, stainless steel.</t>
  </si>
  <si>
    <t>Micro dissecting scissor Blondeel,180mm, round handle, curved blade, 8mm dia. 11mm long ring handle</t>
  </si>
  <si>
    <t>Malleable Retractor 40-50mm wide, 300mm length, stainless steel</t>
  </si>
  <si>
    <t>Forceps Gall Stone  Desjardins type,(or similar) 225mm (approx.) length, stainless  steel.</t>
  </si>
  <si>
    <t>Forceps Gall Stone  Desjardins type, ( or similar) 240mm (approx.) length, stainless  steel.</t>
  </si>
  <si>
    <t>Saw with Fixed Back, post mortem, round end, 250mm length blade, stainless steel.</t>
  </si>
  <si>
    <t>Angiographic Catheter, pigtail type, paediatric size 4Fr with 4 side ports, 0.89mm (0.035") dia, 50cm - 60cm length</t>
  </si>
  <si>
    <t>Guiding Catheter, multipurpose type, size 7Fr, maximum guidewire size 1.9mm (0.075") dia, 90cm (approx.) length</t>
  </si>
  <si>
    <t>Guiding Catheter Cerebral, size 6Fr, angled, 1.60mm (0.064") dia guidewire compatible, 90cm (approx.) length, sterile</t>
  </si>
  <si>
    <t>Spinal Needle lumbarpuncture/ FNAC, 22G</t>
  </si>
  <si>
    <t>Catheter Introducer Set,A,7Fr, side arm &amp; haemo.valve,intro.dilator,0.97mm (0.038") dia,angled (J tip)guidewire,25cm</t>
  </si>
  <si>
    <t>Detachable Embolization Coil, 10 3D shape, size 4mm diameter x 8cm length, sterile.</t>
  </si>
  <si>
    <t>Detachable Embolization Coil, 10 3D shape, size 6mm diameter x 10cm length, sterile.</t>
  </si>
  <si>
    <t>Embolization material of Polyvinyl Alcohol (PVA) particles, particle size 500 - 690 microns, sterile.</t>
  </si>
  <si>
    <t>Transluminal Angioplasty Balloon Cath,5Fr, 0.45mm (0.018") dia guidewire compatible, 80cm length, with 4mmx2cm balloon</t>
  </si>
  <si>
    <t>Transluminal Angioplasty Balloon Cath, 5Fr, 0.89mm (0.035") dia guidewire compatible, 110cm length,with 10mmx2cm balloon</t>
  </si>
  <si>
    <t>Transluminal Angioplasty Balloon Cath, 5Fr, 0.45mm (0.018") dia guidewire compatible, 80cm length,with 4mmx4cm balloon</t>
  </si>
  <si>
    <t>Transluminal Angioplasty Balloon Cath, 5Fr, 0.89mm (0.035") dia guidewire compatible, 110cm length, with 6mmx4cm balloon</t>
  </si>
  <si>
    <t>Transluminal Angioplasty Balloon Cath, 5Fr, 0.89mm (0.035") dia guidewire compatible, 75cm length, with 6mmx2cm balloon</t>
  </si>
  <si>
    <t>Rectal Speculum Pratt type, with set screw, size (approx) 25mm dia. x 80mm, 205mm total length,stainless steel</t>
  </si>
  <si>
    <t>Speculum rectal Gabriel</t>
  </si>
  <si>
    <t>Rectal Speculum Graeme Anderson, with obturator, 19mm lumen, chromium plated, 190mm ( approx. ) length.</t>
  </si>
  <si>
    <t>Rectal Speculum Kelly type,(or similar) with tapering obturator, adult size, 25mm dia.x 60mm (approx.) length. ss</t>
  </si>
  <si>
    <t>Rectal Speculum Mathieu type,(or similar) with set screw, size (approx.) 15mm dia. x  90mm, 200mm total (approx.) ,ss</t>
  </si>
  <si>
    <t>Eissenhammer Rectal Speculum</t>
  </si>
  <si>
    <t>Rigid Sigmoidoscope complete set with light source</t>
  </si>
  <si>
    <t>Rubber Bellows for rigid sigmoidoscope</t>
  </si>
  <si>
    <t>Syringe haemorrhoidal Gabriel set</t>
  </si>
  <si>
    <t>Syringe enema rubber</t>
  </si>
  <si>
    <t>Rectal Biopsy Forceps Yeomen type, (or similar) basket jaw, 420mm (approx.) length. Stainless steel.</t>
  </si>
  <si>
    <t>Fistula Director with probe tip,  140mm (approx.) length, stainless steel.</t>
  </si>
  <si>
    <t>Fistula Director Lockhart Mummery type, ( or similar) straight, ( No. 1) stainless steel.</t>
  </si>
  <si>
    <t>Fistula Director Lockhart Mummery type, ( or similar) 45 degrees angled, ( No. 2) stainless steel.</t>
  </si>
  <si>
    <t>Fistula Director Lockhart Mummery type, ( or similar) 90 degrees angled, ( No. 3) stainless steel.</t>
  </si>
  <si>
    <t>Fistula Director Lockhart Mummery type ( or similar), retrograde curve, ( No. 4) stainless steel.</t>
  </si>
  <si>
    <t>Needle Angled for use with Gabriel haemorrhoidal syringe, 100mm (approx.) length, reusable, unsterile.</t>
  </si>
  <si>
    <t>Needle Straight for use with Gabriel haemorrhoidal syringe, 100mm (approx.) length, reusable, unsterile.</t>
  </si>
  <si>
    <t>Needle Straight for use with Gabriel haemorrhoidal syringe, 76mm (approx.) length, reusable, unsterile.</t>
  </si>
  <si>
    <t>"Rectal Spreader, Parks modification Girona type,(or similar),150mm spread, blade size 70mm x 40mm,210mm total length,ss</t>
  </si>
  <si>
    <t>Cutaneous Hook, Guthrie, 150mm-180 length, sharp stainless steel.</t>
  </si>
  <si>
    <t>Cutaneous double Hook,sharp, Guthrie, 150mm-180mm length, tip distance 3mm stainless steel</t>
  </si>
  <si>
    <t>Haemostatic Forceps Green Armytage straight for lower segment caesarian 210mm length</t>
  </si>
  <si>
    <t>Obstetric Forceps Wrigley type 300mm length</t>
  </si>
  <si>
    <t>Uterine Vulsellum Forceps St. Martin type, curved, 2 x 2 teeth  jaws, 230mm length</t>
  </si>
  <si>
    <t>Uterine Vulsellum Forceps, straight, 2 x 2 teeth jaws, 240mm (approx.) length, stainless steel.</t>
  </si>
  <si>
    <t>"Uterine Vulsellum Forceps St. Martin type, straight, 1 x 1 teeth  jaws, 240mm (approx.) length, stainless steel</t>
  </si>
  <si>
    <t>Cervical Biopsy Punch Forceps Leech Wilkinson type with basket jaws to retain specimen, 200mm</t>
  </si>
  <si>
    <t>Screws Mayoma Doyen type (or similar), 150mm (approx.) length, stainless steel.</t>
  </si>
  <si>
    <t>Screws Mayoma Doyen type, 190mm length</t>
  </si>
  <si>
    <t>Vaginal  Speculum  Cusco type with folding handle, Medium size, blades 100mm long x 30mm wide at distal end.</t>
  </si>
  <si>
    <t>Vaginal  Speculum  Cusco type with folding handle, Large size, blades 110mm long x 35mm wide at distal end.</t>
  </si>
  <si>
    <t>Vaginal  Speculum  Sims type double ended, duckbill blade, Small size, blades 21mm x 24mm, 130mm length.</t>
  </si>
  <si>
    <t>Obstetric Forceps Simpson type, (or similar), for Lower Segment Caeserian Surgery, 235mm (approx.) length</t>
  </si>
  <si>
    <t>Uterine Curette Bumm type (or similar), malleable, blunt ended, 21.5mm width, 290mm (approx.) length, stainless steel.</t>
  </si>
  <si>
    <t>Parametrium Scissors Kieback type, (or similar), right angled blades, 240mm (approx.) length, stainless steel.</t>
  </si>
  <si>
    <t>Hysterectomy Forceps Faure type (or similar), curved, 1 x 2 teeth jaw,  205mm (approx.) length. Stainless steel.</t>
  </si>
  <si>
    <t>Hysterectomy Forceps Faure type (or similar), angled, 1 x 2 teeth jaw, 205mm (approx.) length. Stainless steel.</t>
  </si>
  <si>
    <t>Hysterectomy Forceps Faure type (or similar), curved, 1 x 2 teeth, serrated jaw, 235mm (approx.) length. Stainless steel</t>
  </si>
  <si>
    <t>Gutta Percha Points for root canal filling. ISO size 20 in Individual pack.</t>
  </si>
  <si>
    <t>Gutta Percha Points for root canal filling. ISO size 25 in Individual pack.</t>
  </si>
  <si>
    <t>Greater taper GP points size F1</t>
  </si>
  <si>
    <t>Greater taper GP points size F2</t>
  </si>
  <si>
    <t>Greater taper GP points size F3</t>
  </si>
  <si>
    <t>Silver diamine Fluoride (SDF) liquid 38%</t>
  </si>
  <si>
    <t>Fissure Sealants Light Cure  clear composites.</t>
  </si>
  <si>
    <t>Dental Prophylactic Paste, containing fluoride,  250g (Approx.) jar.</t>
  </si>
  <si>
    <t>Glass Ionomer Restorative Material for ART technique. Pack containing powder, liquid, mixing pad and scoop.</t>
  </si>
  <si>
    <t>Universal Shade, Posterior light curing composite resin.</t>
  </si>
  <si>
    <t>Polishing and  Finishing Strips</t>
  </si>
  <si>
    <t>Zinc Phosphate Cement Liquid, 15ml - 25ml with Zinc Phosphate Cement Powder, 25g - 30g.</t>
  </si>
  <si>
    <t>Transparent Dressing for Catheter Fixation (6cm-6.5cm) x 7cm</t>
  </si>
  <si>
    <t>Bracket, MBT type system 0.022, twin with canine hook, Lower canine to canine (6 pieces per kit)</t>
  </si>
  <si>
    <t>Lower 1st Molar Bands 0.022, assortment Kit of 600 bands.</t>
  </si>
  <si>
    <t>Upper 1st Molar Bands,0.022,triple tube,Kit of 600 bands</t>
  </si>
  <si>
    <t>Cannula intr.uterine Wilkinson 10mm</t>
  </si>
  <si>
    <t>Cannula intr.uterine Wilkinson 13mm</t>
  </si>
  <si>
    <t>Cannula intr.uterine Wilkinson 16mm</t>
  </si>
  <si>
    <t>Uterine Curette Sims, double ended with sharp and blunt ends, size 6mm, 265mm</t>
  </si>
  <si>
    <t>Cervix Dilators Hegar,double ended, set of 8 sizes, sizes from 3mm &amp;4mm dia. to 17mm &amp;18mm dia,195mm length</t>
  </si>
  <si>
    <t>Vaginal  Speculum  Sims type double ended, duckbill blade, Medium size, blades 27mm x 30mm, 130mm length.</t>
  </si>
  <si>
    <t>Vaginal  Speculum Sims type double ended, duckbill blade, Large size, blades 29mm x 30mm, 130mm length.</t>
  </si>
  <si>
    <t>Nurse Stethoscope Littmann type</t>
  </si>
  <si>
    <t>Foetal Stethoscope Pinnard type (or similar), plastic , 140mm (approx.) length.</t>
  </si>
  <si>
    <t>Uterine Sound Simpson type 290mm length</t>
  </si>
  <si>
    <t>Uterine Curette Recamier type (or similar), rigid, sharp ended,   4.5mm width, 300mm (approx.) length, stainless steel.</t>
  </si>
  <si>
    <t>Uterine Curette Recamier type (or similar), rigid, sharp ended,   7.5mm width, 300mm (approx.) length, stainless steel.</t>
  </si>
  <si>
    <t>Hand Held Doppler for foetal heart monitoring with digital display,</t>
  </si>
  <si>
    <t>Retractor Double Hook, sharp, 180mm (approx.) length, stainless steel.</t>
  </si>
  <si>
    <t>Retractor Vessel Desmarre type, ( or similar) blade size  (approx.) 9x12mm, 140mm (approx.) length, stainless steel.</t>
  </si>
  <si>
    <t>PORTABLE SPRING BALANCE SCALE WITH TROUSERS</t>
  </si>
  <si>
    <t>Bed Pan, seamless, perfection type with handle, 355mm (approx.) length, polypropylene.</t>
  </si>
  <si>
    <t>Lotion Bowl, seamless, half rolled rim,  size (approx:)  250mm dia: x 110mm deep (4000ml), 18/8  stainless steel.</t>
  </si>
  <si>
    <t>Lotion Bowl, seamless, half rolled rim,  size (approx:)  200mm dia: x 90mm deep (2000ml), 18/8  stainless steel.</t>
  </si>
  <si>
    <t>Lotion Bowl, seamless, half rolled rim,  size (approx:)  160mm dia: x 60mm deep (900ml), 18/8  stainless steel.</t>
  </si>
  <si>
    <t>Gallipots seamless,half rolled rim size(approx:)  7cm dia: x 4.5cm deep made from 18/8  stainless steel.</t>
  </si>
  <si>
    <t>Mortar &amp; pestle No.4,ceramic 200-300ml</t>
  </si>
  <si>
    <t>Tray Dressing Kidney shaped, seamless, half rolled rim, size(approx) 170mm leng. x 100mm wide x 40mm deep(250ml),18/8,ss</t>
  </si>
  <si>
    <t>Tray instrument with cover, cover with knob, seamless, half rolled rim, size (approx:) 350mm x 250mm, 75mm deep, 18/8 ss</t>
  </si>
  <si>
    <t>Tray Dressing triangular, seamless, half round rim, size (approx:) 250mm  x 250mm x 250mm, 50mm deep, 18/8 ,ss</t>
  </si>
  <si>
    <t>Steel Dental Burs Flat Fissure, ISO size 012, for Contra Angle hand piece, 20-22mm</t>
  </si>
  <si>
    <t>Diamond Dental Burs Flat Ended Tapering Fissure, ISO size 012, shank length 20mm - 22mm, for Friction Grip Contra Angle</t>
  </si>
  <si>
    <t>Diamond Dental Burs Flat Ended Tapering Fissure, ISO size 014, shank length 24mm/25mm, for Friction Grip Contra Angle</t>
  </si>
  <si>
    <t>Diamond Dental Burs Flat Ended Fissure, ISO size 014, shank length 24mm/25mm, for Friction Grip Contra Angle hand piece.</t>
  </si>
  <si>
    <t>Diamond Dental Burs Round, ISO size 012, shank length18mm - 22mm, for Latch type Contra Angle hand piece.</t>
  </si>
  <si>
    <t>Tungsten Carbide Dental Burs Flat Ended Fissure, ISO size 014, 21mm/22mm shank length, for Latch Type C/A h/p</t>
  </si>
  <si>
    <t>Sectional matrix bands Full kit with accessories</t>
  </si>
  <si>
    <t>Polishing Cups, of rubber for Mandrels, for Contra Angle hand piece.</t>
  </si>
  <si>
    <t>Root Canal Hand K Files, ISO sizes 010, 21mm length, stainless steel.</t>
  </si>
  <si>
    <t>Gates Glidden Burs, sizes 1 - 6 assorted, length 30mm - 35 mm, stainless steel.</t>
  </si>
  <si>
    <t>Diamond Dental Burs Endo Access, size 1.5mm, 10mm outer length.</t>
  </si>
  <si>
    <t>Progressive taper hand Files size SX 19mm length ,Nickel - Titanium</t>
  </si>
  <si>
    <t>Progressive taper hand Files, size S1, 25mm length ,Nickel - Titanium</t>
  </si>
  <si>
    <t>Progressive taper hand Files, size S2, 25mm length ,Nickel - Titanium</t>
  </si>
  <si>
    <t>Progressive taper hand Files, size F1, 25mm length, Nickel - Titanium</t>
  </si>
  <si>
    <t>Progressive taper hand Files, size F2, 25mm length, Nickel - Titanium</t>
  </si>
  <si>
    <t>Progressive taper hand Files, size F3, 25mm length, Nickel - Titanium</t>
  </si>
  <si>
    <t>Progressive taper rotary Files, size Sx ,19mm length, Nickel - Titanium</t>
  </si>
  <si>
    <t>Progressive taper rotary Files, size S1, 25mm length, Nickel - Titanium</t>
  </si>
  <si>
    <t>Progressive taper rotary Files, size S2, 25mm length, Nickel - Titanium</t>
  </si>
  <si>
    <t>Progressive taper rotary Files, size F1, 25mm length, Nickel - Titanium</t>
  </si>
  <si>
    <t>Progressive taper rotary Files, size F2, 25mm length, Nickel - Titanium</t>
  </si>
  <si>
    <t>Progressive taper rotary Files, size F3, 25mm length, Nickel - Titanium</t>
  </si>
  <si>
    <t>X Plate, for Oral and Maxillofacial surgery, 1.3mm x 4 holes, AO standard or similar, Pure Titanium</t>
  </si>
  <si>
    <t>Adaptation Plate,for OMF surgery, 2.0mm x 20 holes, 5.0mm hole spacing, 0.9mm thickness, AO standard  or similar,Pure Ti</t>
  </si>
  <si>
    <t>L Plate,  for OMF surgery, 1.3mm x 7 holes, right, AO standard or similar, Pure Titanium</t>
  </si>
  <si>
    <t>L Plate,  for Oral and Maxillofacial surgery, 1.3mm x 6 holes, left, AO standard or similar, Pure Titanium.</t>
  </si>
  <si>
    <t>L Plate,  for Oral and Maxillofacial surgery, 2.0mm x 7 holes, right, AO standard or similar, Pure Titanium.</t>
  </si>
  <si>
    <t>Mandible Plate,  for OMF surgery, 2.0mm x 20 holes, 119mm length, Pure Titanium</t>
  </si>
  <si>
    <t>Mandible Plate,  for Oral and Maxillofacial surgery, 2.0mm x 6 holes, twisted, left, Pure Titanium</t>
  </si>
  <si>
    <t>Mandible Plate,  for Oral and Maxillofacial surgery, 2.0mm x 6 holes, twisted, right, Pure Titanium</t>
  </si>
  <si>
    <t>Mandible Plate,  for Oral and Maxillofacial surgery, 2.0mm x 6 holes, with centre space, 40mm length, Pure Titanium</t>
  </si>
  <si>
    <t>Orbital Floor Mesh Plate, for OMF surgery, 1.3mm, 0.4mm thickness, AO standard or similar ,Pure Titanium</t>
  </si>
  <si>
    <t>T Plate,  for Oral and Maxillofacial surgery, 1.3mm x 7 holes, AO standard or similar,Pure Titanium</t>
  </si>
  <si>
    <t>Unilock Reconstruction Plate, for OMF surgery, angled, 2.4mm x 21 + 6 holes, 170mm/50mm length, Pure Ti</t>
  </si>
  <si>
    <t>Unilock Recostruc.Plate, for OMF surgery, double angl, 2.4mm x 6 + 24 + 6 holes, 49mm/194mm/49mm ,AO stand or simil,Ti</t>
  </si>
  <si>
    <t>Y Plate, for Oral and Maxillofacial surgery, 1.5mm x 5 holes, AO standard  or similar, Pure Titanium</t>
  </si>
  <si>
    <t>Y Plate, for Oral and Maxillofacial surgery, 1.3mm x 5 holes, AO standard or similar, Pure Titanium</t>
  </si>
  <si>
    <t>Y Plate, for Oral and Maxillofacial surgery, 2,0mm x 5 holes, AO standard or similar, Pure Titanium</t>
  </si>
  <si>
    <t>MF Cortex Screw, for OMFsurgery, 1.5mm dia., 4mm length, self tapping, titanium.(obtained from same source of plates)</t>
  </si>
  <si>
    <t>MF Cortex Screw, for OMF surgery, 1.3mm dia., 4mm length, self tapping, titanium.(obtained from same source of plate)</t>
  </si>
  <si>
    <t>MF Cortex Screw, for OMFsurgery, 1.3mm dia., 8mm length, self tapping, titanium.(obtained from the same source of plate)</t>
  </si>
  <si>
    <t>MF Cortex Screw, for OMF surgery, 2.0mm dia., 6mm length, self tapping,titanium.(obtained from the same source of plate)</t>
  </si>
  <si>
    <t>Bending Screw, for unilock Reconstruction plates, for OMF surgery, 4mm length,titanium.( same source of plate)</t>
  </si>
  <si>
    <t>Unilock Screw,for unilock Reconstruction plates,for OMF surgery, 2.4mm dia.,12mm length, self tapp.Pure Ti.(same source)</t>
  </si>
  <si>
    <t>Unilock Screw, for unilock Reconstru. plates, for OMFsurgery, 2.4mm dia.,8mm length, self tapping,Ti.(same source plate)</t>
  </si>
  <si>
    <t>Unilock Screw,for unilock Reconstr plates,for OMF surgery,3.0mm dia.,14mm length,self tapp.Turquoise,Ti.</t>
  </si>
  <si>
    <t>Emergency Screw, for Oral and Maxillofacial surgery, 1.7mm dia., self tapping, 4mm length, made from pure titanium.</t>
  </si>
  <si>
    <t>Emergency Screw, for Oral and Maxillofacial surgery, 1.7mm dia., self tapping, 5mm length, made from pure titanium.</t>
  </si>
  <si>
    <t>Double Y Plate, for Oral and Maxillofacial surgery, 1.3m x 6 holes, 15mm length, Pure Titanium</t>
  </si>
  <si>
    <t>Zygomatic Plate, for Oral and Maxillofacial surgery, 2.0m x 4 holes, centre space, made from pure titanium.</t>
  </si>
  <si>
    <t>Drill Bit, for OMF surgery, for mini quick coupling, 1.5mm dia., 2 flute, 80mm length, stainless steel</t>
  </si>
  <si>
    <t>Drill Bit, for OMF surgery,for mini quick coupling, 1.5mm dia.w/stop, 2 flute, 4mm drilling leng.44.5mm tot. lengt.S/S</t>
  </si>
  <si>
    <t>Drill Bit, for OMF surgery, for mini quick coupling,1.5mm dia. w/stop,2 flute, 6mm drilling lengt.44.5 tot length</t>
  </si>
  <si>
    <t>Drill Bit,for OMF surgery,for mini quick coupl. 1.0mm dia. w/stop, 2 flute, 6mm drilling length 44.5mm tot. length S/S</t>
  </si>
  <si>
    <t>Drill Bit, for OMF surgery, for mini quick coupling, 1.1mm dia. W/stop,2 flute, 6mm drilling lengt.44.5mm tot.len.S/S</t>
  </si>
  <si>
    <t>Drill Bit,  for OMF surgery, for mini quick coupling, 2.0mm dia., 2 flute, 80mm length, stainless steel</t>
  </si>
  <si>
    <t>Drill Bit,  for OMF surgery, for mini quick coupl. 2.0mm dia., w/stop,2 flute,55mm usable leng.67mm tot. leng.S/S</t>
  </si>
  <si>
    <t>Bur Round, for OMF surgery, size 5.0mm dia., 33mm usable length, 44mm total length , AO Standard or similar, S/S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</si>
</sst>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64" fontId="0" fillId="0" borderId="1" xfId="1" applyNumberFormat="1" applyFont="1" applyBorder="1"/>
    <xf numFmtId="164" fontId="0" fillId="0" borderId="0" xfId="1" applyNumberFormat="1" applyFont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2" fillId="0" borderId="1" xfId="1" applyFont="1" applyBorder="1"/>
    <xf numFmtId="43" fontId="2" fillId="0" borderId="0" xfId="0" applyNumberFormat="1" applyFont="1"/>
    <xf numFmtId="0" fontId="2" fillId="0" borderId="0" xfId="0" applyFont="1"/>
    <xf numFmtId="0" fontId="0" fillId="0" borderId="1" xfId="0" quotePrefix="1" applyBorder="1" applyAlignment="1">
      <alignment horizontal="center"/>
    </xf>
    <xf numFmtId="164" fontId="0" fillId="0" borderId="1" xfId="1" applyNumberFormat="1" applyFont="1" applyFill="1" applyBorder="1"/>
    <xf numFmtId="43" fontId="2" fillId="0" borderId="1" xfId="1" applyFont="1" applyFill="1" applyBorder="1"/>
    <xf numFmtId="164" fontId="2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7.17\Share_Folder_Monitoring\Nihla\Surgical%20Annual.xlsx" TargetMode="External"/><Relationship Id="rId1" Type="http://schemas.openxmlformats.org/officeDocument/2006/relationships/externalLinkPath" Target="/Nihla/Surgical%20Ann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E1">
            <v>1</v>
          </cell>
          <cell r="F1">
            <v>2</v>
          </cell>
          <cell r="G1">
            <v>3</v>
          </cell>
          <cell r="H1">
            <v>4</v>
          </cell>
          <cell r="I1">
            <v>5</v>
          </cell>
          <cell r="J1">
            <v>6</v>
          </cell>
          <cell r="K1">
            <v>7</v>
          </cell>
          <cell r="L1">
            <v>8</v>
          </cell>
          <cell r="M1">
            <v>9</v>
          </cell>
          <cell r="N1">
            <v>10</v>
          </cell>
          <cell r="O1">
            <v>11</v>
          </cell>
          <cell r="P1">
            <v>12</v>
          </cell>
          <cell r="Q1">
            <v>13</v>
          </cell>
        </row>
        <row r="2">
          <cell r="E2" t="str">
            <v>Order List No</v>
          </cell>
          <cell r="G2" t="str">
            <v>SR No</v>
          </cell>
          <cell r="H2" t="str">
            <v>Item</v>
          </cell>
          <cell r="J2" t="str">
            <v>QTY lot wise</v>
          </cell>
          <cell r="K2" t="str">
            <v>Total order qty</v>
          </cell>
          <cell r="L2" t="str">
            <v>Delivery Schedule</v>
          </cell>
          <cell r="M2" t="str">
            <v>Lot wise value</v>
          </cell>
          <cell r="O2" t="str">
            <v>Total order value</v>
          </cell>
          <cell r="P2" t="str">
            <v>position</v>
          </cell>
        </row>
        <row r="3">
          <cell r="E3" t="str">
            <v>2026/SPC/N/R/S/00009</v>
          </cell>
          <cell r="F3" t="str">
            <v>n</v>
          </cell>
          <cell r="G3" t="str">
            <v>12400103</v>
          </cell>
          <cell r="H3" t="str">
            <v>Ring pessaries polythene 56mm dia: unsterile</v>
          </cell>
          <cell r="I3" t="str">
            <v>n</v>
          </cell>
          <cell r="J3">
            <v>1200</v>
          </cell>
          <cell r="K3">
            <v>2200</v>
          </cell>
          <cell r="L3">
            <v>46023</v>
          </cell>
          <cell r="M3">
            <v>4555440</v>
          </cell>
          <cell r="N3">
            <v>3796.2</v>
          </cell>
          <cell r="O3">
            <v>8351640</v>
          </cell>
          <cell r="P3" t="str">
            <v>Order list received on 22.01.2025.</v>
          </cell>
          <cell r="Q3">
            <v>236395590</v>
          </cell>
        </row>
        <row r="4">
          <cell r="E4" t="str">
            <v>2026/SPC/N/R/S/00009</v>
          </cell>
          <cell r="F4" t="str">
            <v>y</v>
          </cell>
          <cell r="G4" t="str">
            <v>12400103</v>
          </cell>
          <cell r="H4" t="str">
            <v>Ring pessaries polythene 56mm dia: unsterile</v>
          </cell>
          <cell r="I4" t="str">
            <v>y</v>
          </cell>
          <cell r="J4">
            <v>1000</v>
          </cell>
          <cell r="K4">
            <v>2200</v>
          </cell>
          <cell r="L4">
            <v>46143</v>
          </cell>
          <cell r="M4">
            <v>0</v>
          </cell>
          <cell r="N4">
            <v>0</v>
          </cell>
        </row>
        <row r="5">
          <cell r="E5" t="str">
            <v>2026/SPC/N/R/S/00009</v>
          </cell>
          <cell r="F5" t="str">
            <v>y</v>
          </cell>
          <cell r="G5" t="str">
            <v>12400104</v>
          </cell>
          <cell r="H5" t="str">
            <v>Ring pessaries polythene 59mm dia: unsterile</v>
          </cell>
          <cell r="I5" t="str">
            <v>n</v>
          </cell>
          <cell r="J5">
            <v>1750</v>
          </cell>
          <cell r="K5">
            <v>2750</v>
          </cell>
          <cell r="L5">
            <v>46023</v>
          </cell>
          <cell r="M5">
            <v>6643350</v>
          </cell>
          <cell r="N5">
            <v>3796.2</v>
          </cell>
          <cell r="O5">
            <v>10439550</v>
          </cell>
        </row>
        <row r="6">
          <cell r="E6" t="str">
            <v>2026/SPC/N/R/S/00009</v>
          </cell>
          <cell r="F6" t="str">
            <v>y</v>
          </cell>
          <cell r="G6" t="str">
            <v>12400104</v>
          </cell>
          <cell r="H6" t="str">
            <v>Ring pessaries polythene 59mm dia: unsterile</v>
          </cell>
          <cell r="I6" t="str">
            <v>y</v>
          </cell>
          <cell r="J6">
            <v>1000</v>
          </cell>
          <cell r="K6">
            <v>2750</v>
          </cell>
          <cell r="L6">
            <v>46143</v>
          </cell>
          <cell r="M6">
            <v>0</v>
          </cell>
          <cell r="N6">
            <v>0</v>
          </cell>
        </row>
        <row r="7">
          <cell r="E7" t="str">
            <v>2026/SPC/N/R/S/00009</v>
          </cell>
          <cell r="F7" t="str">
            <v>y</v>
          </cell>
          <cell r="G7" t="str">
            <v>12400105</v>
          </cell>
          <cell r="H7" t="str">
            <v>Ring pessaries polythene 62mm dia: unsterile</v>
          </cell>
          <cell r="I7" t="str">
            <v>n</v>
          </cell>
          <cell r="J7">
            <v>4000</v>
          </cell>
          <cell r="K7">
            <v>7000</v>
          </cell>
          <cell r="L7">
            <v>46023</v>
          </cell>
          <cell r="M7">
            <v>15184800</v>
          </cell>
          <cell r="N7">
            <v>3796.2</v>
          </cell>
          <cell r="O7">
            <v>26573400</v>
          </cell>
        </row>
        <row r="8">
          <cell r="E8" t="str">
            <v>2026/SPC/N/R/S/00009</v>
          </cell>
          <cell r="F8" t="str">
            <v>y</v>
          </cell>
          <cell r="G8" t="str">
            <v>12400105</v>
          </cell>
          <cell r="H8" t="str">
            <v>Ring pessaries polythene 62mm dia: unsterile</v>
          </cell>
          <cell r="I8" t="str">
            <v>y</v>
          </cell>
          <cell r="J8">
            <v>3000</v>
          </cell>
          <cell r="K8">
            <v>7000</v>
          </cell>
          <cell r="L8">
            <v>46143</v>
          </cell>
          <cell r="M8">
            <v>0</v>
          </cell>
          <cell r="N8">
            <v>0</v>
          </cell>
        </row>
        <row r="9">
          <cell r="E9" t="str">
            <v>2026/SPC/N/R/S/00009</v>
          </cell>
          <cell r="F9" t="str">
            <v>y</v>
          </cell>
          <cell r="G9" t="str">
            <v>12400106</v>
          </cell>
          <cell r="H9" t="str">
            <v>Ring pessaries polythene 65mm dia: unsterile</v>
          </cell>
          <cell r="I9" t="str">
            <v>n</v>
          </cell>
          <cell r="J9">
            <v>4000</v>
          </cell>
          <cell r="K9">
            <v>8000</v>
          </cell>
          <cell r="L9">
            <v>46023</v>
          </cell>
          <cell r="M9">
            <v>15184800</v>
          </cell>
          <cell r="N9">
            <v>3796.2</v>
          </cell>
          <cell r="O9">
            <v>30369600</v>
          </cell>
        </row>
        <row r="10">
          <cell r="E10" t="str">
            <v>2026/SPC/N/R/S/00009</v>
          </cell>
          <cell r="F10" t="str">
            <v>y</v>
          </cell>
          <cell r="G10" t="str">
            <v>12400106</v>
          </cell>
          <cell r="H10" t="str">
            <v>Ring pessaries polythene 65mm dia: unsterile</v>
          </cell>
          <cell r="I10" t="str">
            <v>y</v>
          </cell>
          <cell r="J10">
            <v>4000</v>
          </cell>
          <cell r="K10">
            <v>8000</v>
          </cell>
          <cell r="L10">
            <v>46143</v>
          </cell>
          <cell r="M10">
            <v>0</v>
          </cell>
          <cell r="N10">
            <v>0</v>
          </cell>
        </row>
        <row r="11">
          <cell r="E11" t="str">
            <v>2026/SPC/N/R/S/00009</v>
          </cell>
          <cell r="F11" t="str">
            <v>y</v>
          </cell>
          <cell r="G11" t="str">
            <v>12400107</v>
          </cell>
          <cell r="H11" t="str">
            <v>Ring pessaries polythene 68mm dia: unsterile</v>
          </cell>
          <cell r="I11" t="str">
            <v>n</v>
          </cell>
          <cell r="J11">
            <v>6000</v>
          </cell>
          <cell r="K11">
            <v>18000</v>
          </cell>
          <cell r="L11">
            <v>46023</v>
          </cell>
          <cell r="M11">
            <v>22777200</v>
          </cell>
          <cell r="N11">
            <v>3796.2</v>
          </cell>
          <cell r="O11">
            <v>68331600</v>
          </cell>
        </row>
        <row r="12">
          <cell r="E12" t="str">
            <v>2026/SPC/N/R/S/00009</v>
          </cell>
          <cell r="F12" t="str">
            <v>y</v>
          </cell>
          <cell r="G12" t="str">
            <v>12400107</v>
          </cell>
          <cell r="H12" t="str">
            <v>Ring pessaries polythene 68mm dia: unsterile</v>
          </cell>
          <cell r="I12" t="str">
            <v>y</v>
          </cell>
          <cell r="J12">
            <v>6000</v>
          </cell>
          <cell r="K12">
            <v>18000</v>
          </cell>
          <cell r="L12">
            <v>46143</v>
          </cell>
          <cell r="M12">
            <v>0</v>
          </cell>
          <cell r="N12">
            <v>0</v>
          </cell>
        </row>
        <row r="13">
          <cell r="E13" t="str">
            <v>2026/SPC/N/R/S/00009</v>
          </cell>
          <cell r="F13" t="str">
            <v>y</v>
          </cell>
          <cell r="G13" t="str">
            <v>12400107</v>
          </cell>
          <cell r="H13" t="str">
            <v>Ring pessaries polythene 68mm dia: unsterile</v>
          </cell>
          <cell r="I13" t="str">
            <v>y</v>
          </cell>
          <cell r="J13">
            <v>6000</v>
          </cell>
          <cell r="K13">
            <v>18000</v>
          </cell>
          <cell r="L13">
            <v>46235</v>
          </cell>
          <cell r="M13">
            <v>0</v>
          </cell>
          <cell r="N13">
            <v>0</v>
          </cell>
        </row>
        <row r="14">
          <cell r="E14" t="str">
            <v>2026/SPC/N/R/S/00009</v>
          </cell>
          <cell r="F14" t="str">
            <v>y</v>
          </cell>
          <cell r="G14" t="str">
            <v>12400108</v>
          </cell>
          <cell r="H14" t="str">
            <v>Ring pessaries polythene 71mm dia: unsterile</v>
          </cell>
          <cell r="I14" t="str">
            <v>n</v>
          </cell>
          <cell r="J14">
            <v>4000</v>
          </cell>
          <cell r="K14">
            <v>12000</v>
          </cell>
          <cell r="L14">
            <v>46023</v>
          </cell>
          <cell r="M14">
            <v>15184800</v>
          </cell>
          <cell r="N14">
            <v>3796.2</v>
          </cell>
          <cell r="O14">
            <v>45554400</v>
          </cell>
        </row>
        <row r="15">
          <cell r="E15" t="str">
            <v>2026/SPC/N/R/S/00009</v>
          </cell>
          <cell r="F15" t="str">
            <v>y</v>
          </cell>
          <cell r="G15" t="str">
            <v>12400108</v>
          </cell>
          <cell r="H15" t="str">
            <v>Ring pessaries polythene 71mm dia: unsterile</v>
          </cell>
          <cell r="I15" t="str">
            <v>y</v>
          </cell>
          <cell r="J15">
            <v>4000</v>
          </cell>
          <cell r="K15">
            <v>12000</v>
          </cell>
          <cell r="L15">
            <v>46143</v>
          </cell>
          <cell r="M15">
            <v>0</v>
          </cell>
          <cell r="N15">
            <v>0</v>
          </cell>
        </row>
        <row r="16">
          <cell r="E16" t="str">
            <v>2026/SPC/N/R/S/00009</v>
          </cell>
          <cell r="F16" t="str">
            <v>y</v>
          </cell>
          <cell r="G16" t="str">
            <v>12400108</v>
          </cell>
          <cell r="H16" t="str">
            <v>Ring pessaries polythene 71mm dia: unsterile</v>
          </cell>
          <cell r="I16" t="str">
            <v>y</v>
          </cell>
          <cell r="J16">
            <v>4000</v>
          </cell>
          <cell r="K16">
            <v>12000</v>
          </cell>
          <cell r="L16">
            <v>46235</v>
          </cell>
          <cell r="M16">
            <v>0</v>
          </cell>
          <cell r="N16">
            <v>0</v>
          </cell>
        </row>
        <row r="17">
          <cell r="E17" t="str">
            <v>2026/SPC/N/R/S/00009</v>
          </cell>
          <cell r="F17" t="str">
            <v>y</v>
          </cell>
          <cell r="G17" t="str">
            <v>12400109</v>
          </cell>
          <cell r="H17" t="str">
            <v>Ring pessaries polythene 74mm dia: unsterile</v>
          </cell>
          <cell r="I17" t="str">
            <v>n</v>
          </cell>
          <cell r="J17">
            <v>5500</v>
          </cell>
          <cell r="K17">
            <v>10500</v>
          </cell>
          <cell r="L17">
            <v>46023</v>
          </cell>
          <cell r="M17">
            <v>10582000</v>
          </cell>
          <cell r="N17">
            <v>1924</v>
          </cell>
          <cell r="O17">
            <v>20202000</v>
          </cell>
        </row>
        <row r="18">
          <cell r="E18" t="str">
            <v>2026/SPC/N/R/S/00009</v>
          </cell>
          <cell r="F18" t="str">
            <v>y</v>
          </cell>
          <cell r="G18" t="str">
            <v>12400109</v>
          </cell>
          <cell r="H18" t="str">
            <v>Ring pessaries polythene 74mm dia: unsterile</v>
          </cell>
          <cell r="I18" t="str">
            <v>y</v>
          </cell>
          <cell r="J18">
            <v>5000</v>
          </cell>
          <cell r="K18">
            <v>10500</v>
          </cell>
          <cell r="L18">
            <v>46143</v>
          </cell>
          <cell r="M18">
            <v>0</v>
          </cell>
          <cell r="N18">
            <v>0</v>
          </cell>
        </row>
        <row r="19">
          <cell r="E19" t="str">
            <v>2026/SPC/N/R/S/00009</v>
          </cell>
          <cell r="F19" t="str">
            <v>y</v>
          </cell>
          <cell r="G19" t="str">
            <v>12400110</v>
          </cell>
          <cell r="H19" t="str">
            <v>Ring pessaries polythene 77mm dia: unsterile</v>
          </cell>
          <cell r="I19" t="str">
            <v>n</v>
          </cell>
          <cell r="J19">
            <v>4000</v>
          </cell>
          <cell r="K19">
            <v>7000</v>
          </cell>
          <cell r="L19">
            <v>46023</v>
          </cell>
          <cell r="M19">
            <v>15184800</v>
          </cell>
          <cell r="N19">
            <v>3796.2</v>
          </cell>
          <cell r="O19">
            <v>26573400</v>
          </cell>
        </row>
        <row r="20">
          <cell r="E20" t="str">
            <v>2026/SPC/N/R/S/00009</v>
          </cell>
          <cell r="F20" t="str">
            <v>y</v>
          </cell>
          <cell r="G20" t="str">
            <v>12400110</v>
          </cell>
          <cell r="H20" t="str">
            <v>Ring pessaries polythene 77mm dia: unsterile</v>
          </cell>
          <cell r="I20" t="str">
            <v>y</v>
          </cell>
          <cell r="J20">
            <v>3000</v>
          </cell>
          <cell r="K20">
            <v>7000</v>
          </cell>
          <cell r="L20">
            <v>46143</v>
          </cell>
          <cell r="M20">
            <v>0</v>
          </cell>
          <cell r="N20">
            <v>0</v>
          </cell>
        </row>
        <row r="21">
          <cell r="E21" t="str">
            <v>2026/SPC/N/R/S/00079</v>
          </cell>
          <cell r="F21" t="str">
            <v>n</v>
          </cell>
          <cell r="G21" t="str">
            <v>13401100</v>
          </cell>
          <cell r="H21" t="str">
            <v>Wire Reinforced Venous Return Catheter, straight, with open tapered tip, size 16Fr, sterile.</v>
          </cell>
          <cell r="I21" t="str">
            <v>n</v>
          </cell>
          <cell r="J21">
            <v>20</v>
          </cell>
          <cell r="K21">
            <v>30</v>
          </cell>
          <cell r="L21">
            <v>46023</v>
          </cell>
          <cell r="M21">
            <v>151840</v>
          </cell>
          <cell r="N21">
            <v>7592</v>
          </cell>
          <cell r="O21">
            <v>227760</v>
          </cell>
          <cell r="Q21">
            <v>23965604.600000001</v>
          </cell>
        </row>
        <row r="22">
          <cell r="E22" t="str">
            <v>2026/SPC/N/R/S/00079</v>
          </cell>
          <cell r="F22" t="str">
            <v>y</v>
          </cell>
          <cell r="G22" t="str">
            <v>13401100</v>
          </cell>
          <cell r="H22" t="str">
            <v>Wire Reinforced Venous Return Catheter, straight, with open tapered tip, size 16Fr, sterile.</v>
          </cell>
          <cell r="I22" t="str">
            <v>y</v>
          </cell>
          <cell r="J22">
            <v>10</v>
          </cell>
          <cell r="K22">
            <v>30</v>
          </cell>
          <cell r="L22">
            <v>46143</v>
          </cell>
          <cell r="M22">
            <v>0</v>
          </cell>
          <cell r="N22">
            <v>0</v>
          </cell>
        </row>
        <row r="23">
          <cell r="E23" t="str">
            <v>2026/SPC/N/R/S/00079</v>
          </cell>
          <cell r="F23" t="str">
            <v>y</v>
          </cell>
          <cell r="G23" t="str">
            <v>13401101</v>
          </cell>
          <cell r="H23" t="str">
            <v>Wire Reinforced Venous Return Catheter, straight, with open tapered tip, size 18Fr, sterile.</v>
          </cell>
          <cell r="I23" t="str">
            <v>n</v>
          </cell>
          <cell r="J23">
            <v>130</v>
          </cell>
          <cell r="K23">
            <v>230</v>
          </cell>
          <cell r="L23">
            <v>46023</v>
          </cell>
          <cell r="M23">
            <v>1200846.3999999999</v>
          </cell>
          <cell r="N23">
            <v>9237.2799999999988</v>
          </cell>
          <cell r="O23">
            <v>2124574.4</v>
          </cell>
        </row>
        <row r="24">
          <cell r="E24" t="str">
            <v>2026/SPC/N/R/S/00079</v>
          </cell>
          <cell r="F24" t="str">
            <v>y</v>
          </cell>
          <cell r="G24" t="str">
            <v>13401101</v>
          </cell>
          <cell r="H24" t="str">
            <v>Wire Reinforced Venous Return Catheter, straight, with open tapered tip, size 18Fr, sterile.</v>
          </cell>
          <cell r="I24" t="str">
            <v>y</v>
          </cell>
          <cell r="J24">
            <v>100</v>
          </cell>
          <cell r="K24">
            <v>230</v>
          </cell>
          <cell r="L24">
            <v>46143</v>
          </cell>
          <cell r="M24">
            <v>0</v>
          </cell>
          <cell r="N24">
            <v>0</v>
          </cell>
        </row>
        <row r="25">
          <cell r="E25" t="str">
            <v>2026/SPC/N/R/S/00079</v>
          </cell>
          <cell r="F25" t="str">
            <v>y</v>
          </cell>
          <cell r="G25" t="str">
            <v>13401102</v>
          </cell>
          <cell r="H25" t="str">
            <v>Wire Reinforced Venous Return Catheter, straight,  with open tapered tip, size 20Fr, sterile.</v>
          </cell>
          <cell r="I25" t="str">
            <v>n</v>
          </cell>
          <cell r="J25">
            <v>140</v>
          </cell>
          <cell r="K25">
            <v>240</v>
          </cell>
          <cell r="L25">
            <v>46023</v>
          </cell>
          <cell r="M25">
            <v>1293219.2000000002</v>
          </cell>
          <cell r="N25">
            <v>9237.2800000000007</v>
          </cell>
          <cell r="O25">
            <v>2216947.2000000002</v>
          </cell>
        </row>
        <row r="26">
          <cell r="E26" t="str">
            <v>2026/SPC/N/R/S/00079</v>
          </cell>
          <cell r="F26" t="str">
            <v>y</v>
          </cell>
          <cell r="G26" t="str">
            <v>13401102</v>
          </cell>
          <cell r="H26" t="str">
            <v>Wire Reinforced Venous Return Catheter, straight,  with open tapered tip, size 20Fr, sterile.</v>
          </cell>
          <cell r="I26" t="str">
            <v>y</v>
          </cell>
          <cell r="J26">
            <v>100</v>
          </cell>
          <cell r="K26">
            <v>240</v>
          </cell>
          <cell r="L26">
            <v>46143</v>
          </cell>
          <cell r="M26">
            <v>0</v>
          </cell>
          <cell r="N26">
            <v>0</v>
          </cell>
        </row>
        <row r="27">
          <cell r="E27" t="str">
            <v>2026/SPC/N/R/S/00079</v>
          </cell>
          <cell r="F27" t="str">
            <v>y</v>
          </cell>
          <cell r="G27" t="str">
            <v>13401103</v>
          </cell>
          <cell r="H27" t="str">
            <v>Wire Reinforced Venous Return Catheter, straight, with open tapered tip, size 22Fr, sterile.</v>
          </cell>
          <cell r="I27" t="str">
            <v>n</v>
          </cell>
          <cell r="J27">
            <v>150</v>
          </cell>
          <cell r="K27">
            <v>250</v>
          </cell>
          <cell r="L27">
            <v>46023</v>
          </cell>
          <cell r="M27">
            <v>1385592</v>
          </cell>
          <cell r="N27">
            <v>9237.2800000000007</v>
          </cell>
          <cell r="O27">
            <v>2309320</v>
          </cell>
        </row>
        <row r="28">
          <cell r="E28" t="str">
            <v>2026/SPC/N/R/S/00079</v>
          </cell>
          <cell r="F28" t="str">
            <v>y</v>
          </cell>
          <cell r="G28" t="str">
            <v>13401103</v>
          </cell>
          <cell r="H28" t="str">
            <v>Wire Reinforced Venous Return Catheter, straight, with open tapered tip, size 22Fr, sterile.</v>
          </cell>
          <cell r="I28" t="str">
            <v>y</v>
          </cell>
          <cell r="J28">
            <v>100</v>
          </cell>
          <cell r="K28">
            <v>250</v>
          </cell>
          <cell r="L28">
            <v>46143</v>
          </cell>
          <cell r="M28">
            <v>0</v>
          </cell>
          <cell r="N28">
            <v>0</v>
          </cell>
        </row>
        <row r="29">
          <cell r="E29" t="str">
            <v>2026/SPC/N/R/S/00079</v>
          </cell>
          <cell r="F29" t="str">
            <v>y</v>
          </cell>
          <cell r="G29" t="str">
            <v>13401104</v>
          </cell>
          <cell r="H29" t="str">
            <v>Wire Reinforced Venous Return Catheter, straight, with open tapered tip, size 24Fr, sterile.</v>
          </cell>
          <cell r="I29" t="str">
            <v>n</v>
          </cell>
          <cell r="J29">
            <v>150</v>
          </cell>
          <cell r="K29">
            <v>250</v>
          </cell>
          <cell r="L29">
            <v>46023</v>
          </cell>
          <cell r="M29">
            <v>1385592</v>
          </cell>
          <cell r="N29">
            <v>9237.2800000000007</v>
          </cell>
          <cell r="O29">
            <v>2309320</v>
          </cell>
        </row>
        <row r="30">
          <cell r="E30" t="str">
            <v>2026/SPC/N/R/S/00079</v>
          </cell>
          <cell r="F30" t="str">
            <v>y</v>
          </cell>
          <cell r="G30" t="str">
            <v>13401104</v>
          </cell>
          <cell r="H30" t="str">
            <v>Wire Reinforced Venous Return Catheter, straight, with open tapered tip, size 24Fr, sterile.</v>
          </cell>
          <cell r="I30" t="str">
            <v>y</v>
          </cell>
          <cell r="J30">
            <v>100</v>
          </cell>
          <cell r="K30">
            <v>250</v>
          </cell>
          <cell r="L30">
            <v>46143</v>
          </cell>
          <cell r="M30">
            <v>0</v>
          </cell>
          <cell r="N30">
            <v>0</v>
          </cell>
        </row>
        <row r="31">
          <cell r="E31" t="str">
            <v>2026/SPC/N/R/S/00079</v>
          </cell>
          <cell r="F31" t="str">
            <v>y</v>
          </cell>
          <cell r="G31" t="str">
            <v>13401106</v>
          </cell>
          <cell r="H31" t="str">
            <v>Wire Reinforced Venous Return Catheter, straight, with open tapered tip, size 28Fr, sterile.</v>
          </cell>
          <cell r="I31" t="str">
            <v>n</v>
          </cell>
          <cell r="J31">
            <v>80</v>
          </cell>
          <cell r="K31">
            <v>80</v>
          </cell>
          <cell r="L31">
            <v>46113</v>
          </cell>
          <cell r="M31">
            <v>1497600</v>
          </cell>
          <cell r="N31">
            <v>18720</v>
          </cell>
          <cell r="O31">
            <v>1497600</v>
          </cell>
        </row>
        <row r="32">
          <cell r="E32" t="str">
            <v>2026/SPC/N/R/S/00079</v>
          </cell>
          <cell r="F32" t="str">
            <v>y</v>
          </cell>
          <cell r="G32" t="str">
            <v>13401107</v>
          </cell>
          <cell r="H32" t="str">
            <v>Wire Reinforced Venous Return Catheter, straight, with open tapered tip, size 30Fr, sterile.</v>
          </cell>
          <cell r="I32" t="str">
            <v>n</v>
          </cell>
          <cell r="J32">
            <v>110</v>
          </cell>
          <cell r="K32">
            <v>110</v>
          </cell>
          <cell r="L32">
            <v>46113</v>
          </cell>
          <cell r="M32">
            <v>2059200</v>
          </cell>
          <cell r="N32">
            <v>18720</v>
          </cell>
          <cell r="O32">
            <v>2059200</v>
          </cell>
        </row>
        <row r="33">
          <cell r="E33" t="str">
            <v>2026/SPC/N/R/S/00079</v>
          </cell>
          <cell r="F33" t="str">
            <v>y</v>
          </cell>
          <cell r="G33" t="str">
            <v>13401108</v>
          </cell>
          <cell r="H33" t="str">
            <v>Wire Reinforced Venous Return Catheter, straight, with open tapered tip, size 32Fr, sterile.</v>
          </cell>
          <cell r="I33" t="str">
            <v>n</v>
          </cell>
          <cell r="J33">
            <v>130</v>
          </cell>
          <cell r="K33">
            <v>130</v>
          </cell>
          <cell r="L33">
            <v>46113</v>
          </cell>
          <cell r="M33">
            <v>2433600</v>
          </cell>
          <cell r="N33">
            <v>18720</v>
          </cell>
          <cell r="O33">
            <v>2433600</v>
          </cell>
        </row>
        <row r="34">
          <cell r="E34" t="str">
            <v>2026/SPC/N/R/S/00079</v>
          </cell>
          <cell r="F34" t="str">
            <v>y</v>
          </cell>
          <cell r="G34" t="str">
            <v>13401110</v>
          </cell>
          <cell r="H34" t="str">
            <v>Wire Reinforced Venous Return Catheter, straight, with open tapered tip, size 36Fr, sterile.</v>
          </cell>
          <cell r="I34" t="str">
            <v>n</v>
          </cell>
          <cell r="J34">
            <v>12</v>
          </cell>
          <cell r="K34">
            <v>12</v>
          </cell>
          <cell r="L34">
            <v>46023</v>
          </cell>
          <cell r="M34">
            <v>73632</v>
          </cell>
          <cell r="N34">
            <v>6136</v>
          </cell>
          <cell r="O34">
            <v>73632</v>
          </cell>
        </row>
        <row r="35">
          <cell r="E35" t="str">
            <v>2026/SPC/N/R/S/00079</v>
          </cell>
          <cell r="F35" t="str">
            <v>y</v>
          </cell>
          <cell r="G35" t="str">
            <v>13401400</v>
          </cell>
          <cell r="H35" t="str">
            <v>Aortic Perfusion Cannula straight tip, 8Fr,sterile.</v>
          </cell>
          <cell r="I35" t="str">
            <v>n</v>
          </cell>
          <cell r="J35">
            <v>55</v>
          </cell>
          <cell r="K35">
            <v>55</v>
          </cell>
          <cell r="L35">
            <v>46113</v>
          </cell>
          <cell r="M35">
            <v>426140</v>
          </cell>
          <cell r="N35">
            <v>7748</v>
          </cell>
          <cell r="O35">
            <v>426140</v>
          </cell>
        </row>
        <row r="36">
          <cell r="E36" t="str">
            <v>2026/SPC/N/R/S/00079</v>
          </cell>
          <cell r="F36" t="str">
            <v>y</v>
          </cell>
          <cell r="G36" t="str">
            <v>13401402</v>
          </cell>
          <cell r="H36" t="str">
            <v>Aortic Perfusion Cannula, straight tip, 12Fr, sterile.</v>
          </cell>
          <cell r="I36" t="str">
            <v>n</v>
          </cell>
          <cell r="J36">
            <v>150</v>
          </cell>
          <cell r="K36">
            <v>150</v>
          </cell>
          <cell r="L36">
            <v>46023</v>
          </cell>
          <cell r="M36">
            <v>1166880</v>
          </cell>
          <cell r="N36">
            <v>7779.2</v>
          </cell>
          <cell r="O36">
            <v>1166880</v>
          </cell>
        </row>
        <row r="37">
          <cell r="E37" t="str">
            <v>2026/SPC/N/R/S/00079</v>
          </cell>
          <cell r="F37" t="str">
            <v>y</v>
          </cell>
          <cell r="G37" t="str">
            <v>13401403</v>
          </cell>
          <cell r="H37" t="str">
            <v>Aortic Perfusion Cannula, straight tip, 14Fr, sterile.</v>
          </cell>
          <cell r="I37" t="str">
            <v>n</v>
          </cell>
          <cell r="J37">
            <v>110</v>
          </cell>
          <cell r="K37">
            <v>210</v>
          </cell>
          <cell r="L37">
            <v>46023</v>
          </cell>
          <cell r="M37">
            <v>855712</v>
          </cell>
          <cell r="N37">
            <v>7779.2</v>
          </cell>
          <cell r="O37">
            <v>1633632</v>
          </cell>
        </row>
        <row r="38">
          <cell r="E38" t="str">
            <v>2026/SPC/N/R/S/00079</v>
          </cell>
          <cell r="F38" t="str">
            <v>y</v>
          </cell>
          <cell r="G38" t="str">
            <v>13401403</v>
          </cell>
          <cell r="H38" t="str">
            <v>Aortic Perfusion Cannula, straight tip, 14Fr, sterile.</v>
          </cell>
          <cell r="I38" t="str">
            <v>y</v>
          </cell>
          <cell r="J38">
            <v>100</v>
          </cell>
          <cell r="K38">
            <v>210</v>
          </cell>
          <cell r="L38">
            <v>46143</v>
          </cell>
          <cell r="M38">
            <v>0</v>
          </cell>
          <cell r="N38">
            <v>0</v>
          </cell>
        </row>
        <row r="39">
          <cell r="E39" t="str">
            <v>2026/SPC/N/R/S/00079</v>
          </cell>
          <cell r="F39" t="str">
            <v>y</v>
          </cell>
          <cell r="G39" t="str">
            <v>13401505</v>
          </cell>
          <cell r="H39" t="str">
            <v>Aortic Perfusion Cannula, angled,  with cap, size 18Fr, sterile.</v>
          </cell>
          <cell r="I39" t="str">
            <v>n</v>
          </cell>
          <cell r="J39">
            <v>70</v>
          </cell>
          <cell r="K39">
            <v>70</v>
          </cell>
          <cell r="L39">
            <v>46023</v>
          </cell>
          <cell r="M39">
            <v>433160</v>
          </cell>
          <cell r="N39">
            <v>6188</v>
          </cell>
          <cell r="O39">
            <v>433160</v>
          </cell>
        </row>
        <row r="40">
          <cell r="E40" t="str">
            <v>2026/SPC/N/R/S/00079</v>
          </cell>
          <cell r="F40" t="str">
            <v>y</v>
          </cell>
          <cell r="G40" t="str">
            <v>13401607</v>
          </cell>
          <cell r="H40" t="str">
            <v>Aortic Perfusion Cannula, angled,  with shoulder and a cap, with luer connector, size 21Fr, sterile.</v>
          </cell>
          <cell r="I40" t="str">
            <v>n</v>
          </cell>
          <cell r="J40">
            <v>250</v>
          </cell>
          <cell r="K40">
            <v>500</v>
          </cell>
          <cell r="L40">
            <v>46023</v>
          </cell>
          <cell r="M40">
            <v>1664000</v>
          </cell>
          <cell r="N40">
            <v>6656</v>
          </cell>
          <cell r="O40">
            <v>3328000</v>
          </cell>
        </row>
        <row r="41">
          <cell r="E41" t="str">
            <v>2026/SPC/N/R/S/00079</v>
          </cell>
          <cell r="F41" t="str">
            <v>y</v>
          </cell>
          <cell r="G41" t="str">
            <v>13401607</v>
          </cell>
          <cell r="H41" t="str">
            <v>Aortic Perfusion Cannula, angled,  with shoulder and a cap, with luer connector, size 21Fr, sterile.</v>
          </cell>
          <cell r="I41" t="str">
            <v>y</v>
          </cell>
          <cell r="J41">
            <v>250</v>
          </cell>
          <cell r="K41">
            <v>500</v>
          </cell>
          <cell r="L41">
            <v>46143</v>
          </cell>
          <cell r="M41">
            <v>0</v>
          </cell>
          <cell r="N41">
            <v>0</v>
          </cell>
        </row>
        <row r="42">
          <cell r="E42" t="str">
            <v>2026/SPC/N/R/S/00079</v>
          </cell>
          <cell r="F42" t="str">
            <v>y</v>
          </cell>
          <cell r="G42" t="str">
            <v>13401608</v>
          </cell>
          <cell r="H42" t="str">
            <v>Aortic Perfusion Cannula, angled,  with shoulder and a cap, with luer connector, size 24Fr, sterile.</v>
          </cell>
          <cell r="I42" t="str">
            <v>n</v>
          </cell>
          <cell r="J42">
            <v>120</v>
          </cell>
          <cell r="K42">
            <v>220</v>
          </cell>
          <cell r="L42">
            <v>46023</v>
          </cell>
          <cell r="M42">
            <v>798720</v>
          </cell>
          <cell r="N42">
            <v>6656</v>
          </cell>
          <cell r="O42">
            <v>1464320</v>
          </cell>
        </row>
        <row r="43">
          <cell r="E43" t="str">
            <v>2026/SPC/N/R/S/00079</v>
          </cell>
          <cell r="F43" t="str">
            <v>y</v>
          </cell>
          <cell r="G43" t="str">
            <v>13401608</v>
          </cell>
          <cell r="H43" t="str">
            <v>Aortic Perfusion Cannula, angled,  with shoulder and a cap, with luer connector, size 24Fr, sterile.</v>
          </cell>
          <cell r="I43" t="str">
            <v>y</v>
          </cell>
          <cell r="J43">
            <v>100</v>
          </cell>
          <cell r="K43">
            <v>220</v>
          </cell>
          <cell r="L43">
            <v>46143</v>
          </cell>
          <cell r="M43">
            <v>0</v>
          </cell>
          <cell r="N43">
            <v>0</v>
          </cell>
        </row>
        <row r="44">
          <cell r="E44" t="str">
            <v>2026/SPC/N/R/S/00079</v>
          </cell>
          <cell r="F44" t="str">
            <v>y</v>
          </cell>
          <cell r="G44" t="str">
            <v>13402100</v>
          </cell>
          <cell r="H44" t="str">
            <v>Atrial Vent Catheter, malleable, paediatric, with 6.3mm connector, size 10Fr, sterile.</v>
          </cell>
          <cell r="I44" t="str">
            <v>n</v>
          </cell>
          <cell r="J44">
            <v>50</v>
          </cell>
          <cell r="K44">
            <v>100</v>
          </cell>
          <cell r="L44">
            <v>46023</v>
          </cell>
          <cell r="M44">
            <v>130759.5</v>
          </cell>
          <cell r="N44">
            <v>2615.19</v>
          </cell>
          <cell r="O44">
            <v>261519</v>
          </cell>
        </row>
        <row r="45">
          <cell r="E45" t="str">
            <v>2026/SPC/N/R/S/00079</v>
          </cell>
          <cell r="F45" t="str">
            <v>y</v>
          </cell>
          <cell r="G45" t="str">
            <v>13402100</v>
          </cell>
          <cell r="H45" t="str">
            <v>Atrial Vent Catheter, malleable, paediatric, with 6.3mm connector, size 10Fr, sterile.</v>
          </cell>
          <cell r="I45" t="str">
            <v>y</v>
          </cell>
          <cell r="J45">
            <v>50</v>
          </cell>
          <cell r="K45">
            <v>100</v>
          </cell>
          <cell r="L45">
            <v>46143</v>
          </cell>
          <cell r="M45">
            <v>0</v>
          </cell>
          <cell r="N45">
            <v>0</v>
          </cell>
        </row>
        <row r="46">
          <cell r="E46" t="str">
            <v>2026/SPC/N/R/S/00080</v>
          </cell>
          <cell r="F46" t="str">
            <v>n</v>
          </cell>
          <cell r="G46" t="str">
            <v>13402104</v>
          </cell>
          <cell r="H46" t="str">
            <v>Perfusion Tubing Connector, Y shaped, size 6.3mm x 12.6mm x 12.6mm, sterile.</v>
          </cell>
          <cell r="I46" t="str">
            <v>n</v>
          </cell>
          <cell r="J46">
            <v>33</v>
          </cell>
          <cell r="K46">
            <v>33</v>
          </cell>
          <cell r="L46">
            <v>46023</v>
          </cell>
          <cell r="M46">
            <v>133848</v>
          </cell>
          <cell r="N46">
            <v>4056</v>
          </cell>
          <cell r="O46">
            <v>133848</v>
          </cell>
          <cell r="Q46">
            <v>581318.01</v>
          </cell>
        </row>
        <row r="47">
          <cell r="E47" t="str">
            <v>2026/SPC/N/R/S/00080</v>
          </cell>
          <cell r="F47" t="str">
            <v>y</v>
          </cell>
          <cell r="G47" t="str">
            <v>13402150</v>
          </cell>
          <cell r="H47" t="str">
            <v>Perfusion Tubing Connector, Y shaped, size 9.5mm x 9.5mm x 12.6mm, sterile.</v>
          </cell>
          <cell r="I47" t="str">
            <v>n</v>
          </cell>
          <cell r="J47">
            <v>33</v>
          </cell>
          <cell r="K47">
            <v>33</v>
          </cell>
          <cell r="L47">
            <v>46023</v>
          </cell>
          <cell r="M47">
            <v>7358.01</v>
          </cell>
          <cell r="N47">
            <v>222.97</v>
          </cell>
          <cell r="O47">
            <v>7358.01</v>
          </cell>
        </row>
        <row r="48">
          <cell r="E48" t="str">
            <v>2026/SPC/N/R/S/00080</v>
          </cell>
          <cell r="F48" t="str">
            <v>y</v>
          </cell>
          <cell r="G48" t="str">
            <v>13406701</v>
          </cell>
          <cell r="H48" t="str">
            <v>Perfusion Tubing Connector, straight, size 4.8mm x 6.3mm, sterile.</v>
          </cell>
          <cell r="I48" t="str">
            <v>n</v>
          </cell>
          <cell r="J48">
            <v>40</v>
          </cell>
          <cell r="K48">
            <v>40</v>
          </cell>
          <cell r="L48">
            <v>46113</v>
          </cell>
          <cell r="M48">
            <v>14560</v>
          </cell>
          <cell r="N48">
            <v>364</v>
          </cell>
          <cell r="O48">
            <v>14560</v>
          </cell>
        </row>
        <row r="49">
          <cell r="E49" t="str">
            <v>2026/SPC/N/R/S/00080</v>
          </cell>
          <cell r="F49" t="str">
            <v>y</v>
          </cell>
          <cell r="G49" t="str">
            <v>13406702</v>
          </cell>
          <cell r="H49" t="str">
            <v>Perfusion Tubing Connector, straight, size 6.3mm x 6.3mm, sterile.</v>
          </cell>
          <cell r="I49" t="str">
            <v>n</v>
          </cell>
          <cell r="J49">
            <v>80</v>
          </cell>
          <cell r="K49">
            <v>80</v>
          </cell>
          <cell r="L49">
            <v>46023</v>
          </cell>
          <cell r="M49">
            <v>29120</v>
          </cell>
          <cell r="N49">
            <v>364</v>
          </cell>
          <cell r="O49">
            <v>29120</v>
          </cell>
        </row>
        <row r="50">
          <cell r="E50" t="str">
            <v>2026/SPC/N/R/S/00080</v>
          </cell>
          <cell r="F50" t="str">
            <v>y</v>
          </cell>
          <cell r="G50" t="str">
            <v>13406703</v>
          </cell>
          <cell r="H50" t="str">
            <v>Perfusion Tubing Connector, straight, size 6.3mm x 6.3mm, with luer, sterile.</v>
          </cell>
          <cell r="I50" t="str">
            <v>n</v>
          </cell>
          <cell r="J50">
            <v>130</v>
          </cell>
          <cell r="K50">
            <v>130</v>
          </cell>
          <cell r="L50">
            <v>46023</v>
          </cell>
          <cell r="M50">
            <v>60840</v>
          </cell>
          <cell r="N50">
            <v>468</v>
          </cell>
          <cell r="O50">
            <v>60840</v>
          </cell>
        </row>
        <row r="51">
          <cell r="E51" t="str">
            <v>2026/SPC/N/R/S/00080</v>
          </cell>
          <cell r="F51" t="str">
            <v>y</v>
          </cell>
          <cell r="G51" t="str">
            <v>13406704</v>
          </cell>
          <cell r="H51" t="str">
            <v>Perfusion Tubing Connector, straight, size 6.3mm x 9.5mm, sterile.</v>
          </cell>
          <cell r="I51" t="str">
            <v>n</v>
          </cell>
          <cell r="J51">
            <v>50</v>
          </cell>
          <cell r="K51">
            <v>50</v>
          </cell>
          <cell r="L51">
            <v>46023</v>
          </cell>
          <cell r="M51">
            <v>18200</v>
          </cell>
          <cell r="N51">
            <v>364</v>
          </cell>
          <cell r="O51">
            <v>18200</v>
          </cell>
        </row>
        <row r="52">
          <cell r="E52" t="str">
            <v>2026/SPC/N/R/S/00080</v>
          </cell>
          <cell r="F52" t="str">
            <v>y</v>
          </cell>
          <cell r="G52" t="str">
            <v>13406705</v>
          </cell>
          <cell r="H52" t="str">
            <v>Perfusion Tubing Connector, straight, size 9.5mm x 9.5mm, sterile.</v>
          </cell>
          <cell r="I52" t="str">
            <v>n</v>
          </cell>
          <cell r="J52">
            <v>100</v>
          </cell>
          <cell r="K52">
            <v>100</v>
          </cell>
          <cell r="L52">
            <v>46023</v>
          </cell>
          <cell r="M52">
            <v>36400</v>
          </cell>
          <cell r="N52">
            <v>364</v>
          </cell>
          <cell r="O52">
            <v>36400</v>
          </cell>
        </row>
        <row r="53">
          <cell r="E53" t="str">
            <v>2026/SPC/N/R/S/00080</v>
          </cell>
          <cell r="F53" t="str">
            <v>y</v>
          </cell>
          <cell r="G53" t="str">
            <v>13406706</v>
          </cell>
          <cell r="H53" t="str">
            <v>Perfusion Tubing Connector, straight, size 9.5mm x 9.5mm, with luer, sterile.</v>
          </cell>
          <cell r="I53" t="str">
            <v>n</v>
          </cell>
          <cell r="J53">
            <v>100</v>
          </cell>
          <cell r="K53">
            <v>100</v>
          </cell>
          <cell r="L53">
            <v>46023</v>
          </cell>
          <cell r="M53">
            <v>46800</v>
          </cell>
          <cell r="N53">
            <v>468</v>
          </cell>
          <cell r="O53">
            <v>46800</v>
          </cell>
        </row>
        <row r="54">
          <cell r="E54" t="str">
            <v>2026/SPC/N/R/S/00080</v>
          </cell>
          <cell r="F54" t="str">
            <v>y</v>
          </cell>
          <cell r="G54" t="str">
            <v>13406708</v>
          </cell>
          <cell r="H54" t="str">
            <v>Perfusion Tubing Connector, straight, size 6.3mm x 6.3mm, with centre luer, sterile.</v>
          </cell>
          <cell r="I54" t="str">
            <v>n</v>
          </cell>
          <cell r="J54">
            <v>100</v>
          </cell>
          <cell r="K54">
            <v>100</v>
          </cell>
          <cell r="L54">
            <v>46023</v>
          </cell>
          <cell r="M54">
            <v>26000</v>
          </cell>
          <cell r="N54">
            <v>260</v>
          </cell>
          <cell r="O54">
            <v>26000</v>
          </cell>
        </row>
        <row r="55">
          <cell r="E55" t="str">
            <v>2026/SPC/N/R/S/00080</v>
          </cell>
          <cell r="F55" t="str">
            <v>y</v>
          </cell>
          <cell r="G55" t="str">
            <v>13406801</v>
          </cell>
          <cell r="H55" t="str">
            <v>Luer Connector, straight, 9.5mm x 6.3mm, sterile.</v>
          </cell>
          <cell r="I55" t="str">
            <v>n</v>
          </cell>
          <cell r="J55">
            <v>100</v>
          </cell>
          <cell r="K55">
            <v>100</v>
          </cell>
          <cell r="L55">
            <v>46023</v>
          </cell>
          <cell r="M55">
            <v>40904</v>
          </cell>
          <cell r="N55">
            <v>409.04</v>
          </cell>
          <cell r="O55">
            <v>40904</v>
          </cell>
        </row>
        <row r="56">
          <cell r="E56" t="str">
            <v>2026/SPC/N/R/S/00080</v>
          </cell>
          <cell r="F56" t="str">
            <v>y</v>
          </cell>
          <cell r="G56" t="str">
            <v>13406802</v>
          </cell>
          <cell r="H56" t="str">
            <v>Luer Connector, straight, 6.3mm x 4.8mm, sterile.</v>
          </cell>
          <cell r="I56" t="str">
            <v>n</v>
          </cell>
          <cell r="J56">
            <v>80</v>
          </cell>
          <cell r="K56">
            <v>80</v>
          </cell>
          <cell r="L56">
            <v>46023</v>
          </cell>
          <cell r="M56">
            <v>33280</v>
          </cell>
          <cell r="N56">
            <v>416</v>
          </cell>
          <cell r="O56">
            <v>33280</v>
          </cell>
        </row>
        <row r="57">
          <cell r="E57" t="str">
            <v>2026/SPC/N/R/S/00080</v>
          </cell>
          <cell r="F57" t="str">
            <v>y</v>
          </cell>
          <cell r="G57" t="str">
            <v>13406803</v>
          </cell>
          <cell r="H57" t="str">
            <v>Luer Connector, straight, 6.3mm x male luer, sterile.</v>
          </cell>
          <cell r="I57" t="str">
            <v>n</v>
          </cell>
          <cell r="J57">
            <v>60</v>
          </cell>
          <cell r="K57">
            <v>60</v>
          </cell>
          <cell r="L57">
            <v>46023</v>
          </cell>
          <cell r="M57">
            <v>28080</v>
          </cell>
          <cell r="N57">
            <v>468</v>
          </cell>
          <cell r="O57">
            <v>28080</v>
          </cell>
        </row>
        <row r="58">
          <cell r="E58" t="str">
            <v>2026/SPC/N/R/S/00080</v>
          </cell>
          <cell r="F58" t="str">
            <v>y</v>
          </cell>
          <cell r="G58" t="str">
            <v>13406805</v>
          </cell>
          <cell r="H58" t="str">
            <v>Luer Connector, straight, male luer x male luer, sterile.</v>
          </cell>
          <cell r="I58" t="str">
            <v>n</v>
          </cell>
          <cell r="J58">
            <v>90</v>
          </cell>
          <cell r="K58">
            <v>90</v>
          </cell>
          <cell r="L58">
            <v>46023</v>
          </cell>
          <cell r="M58">
            <v>30888</v>
          </cell>
          <cell r="N58">
            <v>343.2</v>
          </cell>
          <cell r="O58">
            <v>30888</v>
          </cell>
        </row>
        <row r="59">
          <cell r="E59" t="str">
            <v>2026/SPC/N/R/S/00080</v>
          </cell>
          <cell r="F59" t="str">
            <v>y</v>
          </cell>
          <cell r="G59" t="str">
            <v>13406806</v>
          </cell>
          <cell r="H59" t="str">
            <v>Luer Connector, straight, 12.6mm x 12.6mm, sterile.</v>
          </cell>
          <cell r="I59" t="str">
            <v>n</v>
          </cell>
          <cell r="J59">
            <v>80</v>
          </cell>
          <cell r="K59">
            <v>80</v>
          </cell>
          <cell r="L59">
            <v>46023</v>
          </cell>
          <cell r="M59">
            <v>27200</v>
          </cell>
          <cell r="N59">
            <v>340</v>
          </cell>
          <cell r="O59">
            <v>27200</v>
          </cell>
        </row>
        <row r="60">
          <cell r="E60" t="str">
            <v>2026/SPC/N/R/S/00080</v>
          </cell>
          <cell r="F60" t="str">
            <v>y</v>
          </cell>
          <cell r="G60" t="str">
            <v>13406903</v>
          </cell>
          <cell r="H60" t="str">
            <v>Perfusion Tubing Connector, Y shaped, size 6.3mm x 9.5mm x 9.5mm, sterile.</v>
          </cell>
          <cell r="I60" t="str">
            <v>n</v>
          </cell>
          <cell r="J60">
            <v>100</v>
          </cell>
          <cell r="K60">
            <v>100</v>
          </cell>
          <cell r="L60">
            <v>46023</v>
          </cell>
          <cell r="M60">
            <v>27039.999999999996</v>
          </cell>
          <cell r="N60">
            <v>270.39999999999998</v>
          </cell>
          <cell r="O60">
            <v>27040</v>
          </cell>
        </row>
        <row r="61">
          <cell r="E61" t="str">
            <v>2026/SPC/N/R/S/00080</v>
          </cell>
          <cell r="F61" t="str">
            <v>y</v>
          </cell>
          <cell r="G61" t="str">
            <v>13406905</v>
          </cell>
          <cell r="H61" t="str">
            <v>Perfusion Tubing Connector, Y shaped, size 9.5mm x 9.5mm x 9.5mm, sterile.</v>
          </cell>
          <cell r="I61" t="str">
            <v>n</v>
          </cell>
          <cell r="J61">
            <v>50</v>
          </cell>
          <cell r="K61">
            <v>50</v>
          </cell>
          <cell r="L61">
            <v>46143</v>
          </cell>
          <cell r="M61">
            <v>20800</v>
          </cell>
          <cell r="N61">
            <v>416</v>
          </cell>
          <cell r="O61">
            <v>20800</v>
          </cell>
        </row>
        <row r="62">
          <cell r="E62" t="str">
            <v>2026/SPC/N/R/S/00089</v>
          </cell>
          <cell r="F62" t="str">
            <v>n</v>
          </cell>
          <cell r="G62" t="str">
            <v>20300605</v>
          </cell>
          <cell r="H62" t="str">
            <v>Scissors Vannas, curved, small size, 3mm cutting length, stainless steel.</v>
          </cell>
          <cell r="I62" t="str">
            <v>n</v>
          </cell>
          <cell r="J62">
            <v>40</v>
          </cell>
          <cell r="K62">
            <v>75</v>
          </cell>
          <cell r="L62">
            <v>46028</v>
          </cell>
          <cell r="M62">
            <v>197891.19999999998</v>
          </cell>
          <cell r="N62">
            <v>4947.28</v>
          </cell>
          <cell r="O62">
            <v>371046</v>
          </cell>
          <cell r="Q62">
            <v>62389500</v>
          </cell>
        </row>
        <row r="63">
          <cell r="E63" t="str">
            <v>2026/SPC/N/R/S/00089</v>
          </cell>
          <cell r="F63" t="str">
            <v>y</v>
          </cell>
          <cell r="G63" t="str">
            <v>20300605</v>
          </cell>
          <cell r="H63" t="str">
            <v>Scissors Vannas, curved, small size, 3mm cutting length, stainless steel.</v>
          </cell>
          <cell r="I63" t="str">
            <v>y</v>
          </cell>
          <cell r="J63">
            <v>35</v>
          </cell>
          <cell r="K63">
            <v>75</v>
          </cell>
          <cell r="L63">
            <v>46148</v>
          </cell>
          <cell r="M63">
            <v>0</v>
          </cell>
          <cell r="N63">
            <v>0</v>
          </cell>
        </row>
        <row r="64">
          <cell r="E64" t="str">
            <v>2026/SPC/N/R/S/00089</v>
          </cell>
          <cell r="F64" t="str">
            <v>y</v>
          </cell>
          <cell r="G64" t="str">
            <v>20300606</v>
          </cell>
          <cell r="H64" t="str">
            <v>Scissors Capsulotomy Gills - Vannas, 8mm blades, 10.5cm (approx.) overall length, Titanium.</v>
          </cell>
          <cell r="I64" t="str">
            <v>n</v>
          </cell>
          <cell r="J64">
            <v>35</v>
          </cell>
          <cell r="K64">
            <v>70</v>
          </cell>
          <cell r="L64">
            <v>46028</v>
          </cell>
          <cell r="M64">
            <v>1505000</v>
          </cell>
          <cell r="N64">
            <v>43000</v>
          </cell>
          <cell r="O64">
            <v>3010000</v>
          </cell>
        </row>
        <row r="65">
          <cell r="E65" t="str">
            <v>2026/SPC/N/R/S/00089</v>
          </cell>
          <cell r="F65" t="str">
            <v>y</v>
          </cell>
          <cell r="G65" t="str">
            <v>20300606</v>
          </cell>
          <cell r="H65" t="str">
            <v>Scissors Capsulotomy Gills - Vannas, 8mm blades, 10.5cm (approx.) overall length, Titanium.</v>
          </cell>
          <cell r="I65" t="str">
            <v>y</v>
          </cell>
          <cell r="J65">
            <v>35</v>
          </cell>
          <cell r="K65">
            <v>70</v>
          </cell>
          <cell r="L65">
            <v>46148</v>
          </cell>
          <cell r="M65">
            <v>0</v>
          </cell>
          <cell r="N65">
            <v>0</v>
          </cell>
        </row>
        <row r="66">
          <cell r="E66" t="str">
            <v>2026/SPC/N/R/S/00089</v>
          </cell>
          <cell r="F66" t="str">
            <v>y</v>
          </cell>
          <cell r="G66" t="str">
            <v>20300607</v>
          </cell>
          <cell r="H66" t="str">
            <v>Scissors Capsulotomy Gills - Vannas, 8mm blades, 10.5cm (approx.) overall length, Titanium.</v>
          </cell>
          <cell r="I66" t="str">
            <v>n</v>
          </cell>
          <cell r="J66">
            <v>45</v>
          </cell>
          <cell r="K66">
            <v>90</v>
          </cell>
          <cell r="L66">
            <v>46028</v>
          </cell>
          <cell r="M66">
            <v>1935000</v>
          </cell>
          <cell r="N66">
            <v>43000</v>
          </cell>
          <cell r="O66">
            <v>3870000</v>
          </cell>
        </row>
        <row r="67">
          <cell r="E67" t="str">
            <v>2026/SPC/N/R/S/00089</v>
          </cell>
          <cell r="F67" t="str">
            <v>y</v>
          </cell>
          <cell r="G67" t="str">
            <v>20300607</v>
          </cell>
          <cell r="H67" t="str">
            <v>Scissors Capsulotomy Gills - Vannas, 8mm blades, 10.5cm (approx.) overall length, Titanium.</v>
          </cell>
          <cell r="I67" t="str">
            <v>y</v>
          </cell>
          <cell r="J67">
            <v>45</v>
          </cell>
          <cell r="K67">
            <v>90</v>
          </cell>
          <cell r="L67">
            <v>46028</v>
          </cell>
          <cell r="M67">
            <v>0</v>
          </cell>
          <cell r="N67">
            <v>0</v>
          </cell>
        </row>
        <row r="68">
          <cell r="E68" t="str">
            <v>2026/SPC/N/R/S/00089</v>
          </cell>
          <cell r="F68" t="str">
            <v>y</v>
          </cell>
          <cell r="G68" t="str">
            <v>20300701</v>
          </cell>
          <cell r="H68" t="str">
            <v>Scissors Mayo , bevelled blades, both sharp tips, curved, 150-160mm length, stainless steel.</v>
          </cell>
          <cell r="I68" t="str">
            <v>n</v>
          </cell>
          <cell r="J68">
            <v>725</v>
          </cell>
          <cell r="K68">
            <v>1450</v>
          </cell>
          <cell r="L68">
            <v>46028</v>
          </cell>
          <cell r="M68">
            <v>5419875.25</v>
          </cell>
          <cell r="N68">
            <v>7475.69</v>
          </cell>
          <cell r="O68">
            <v>10839750.5</v>
          </cell>
        </row>
        <row r="69">
          <cell r="E69" t="str">
            <v>2026/SPC/N/R/S/00089</v>
          </cell>
          <cell r="F69" t="str">
            <v>y</v>
          </cell>
          <cell r="G69" t="str">
            <v>20300701</v>
          </cell>
          <cell r="H69" t="str">
            <v>Scissors Mayo , bevelled blades, both sharp tips, curved, 150-160mm length, stainless steel.</v>
          </cell>
          <cell r="I69" t="str">
            <v>y</v>
          </cell>
          <cell r="J69">
            <v>725</v>
          </cell>
          <cell r="K69">
            <v>1450</v>
          </cell>
          <cell r="L69">
            <v>46148</v>
          </cell>
          <cell r="M69">
            <v>0</v>
          </cell>
          <cell r="N69">
            <v>0</v>
          </cell>
        </row>
        <row r="70">
          <cell r="E70" t="str">
            <v>2026/SPC/N/R/S/00089</v>
          </cell>
          <cell r="F70" t="str">
            <v>y</v>
          </cell>
          <cell r="G70" t="str">
            <v>20300702</v>
          </cell>
          <cell r="H70" t="str">
            <v>Scissors Mayo , bevelled blades,both points sharp, straight, 150-160mm  length, stainless steel.</v>
          </cell>
          <cell r="I70" t="str">
            <v>n</v>
          </cell>
          <cell r="J70">
            <v>1300</v>
          </cell>
          <cell r="K70">
            <v>2600</v>
          </cell>
          <cell r="L70">
            <v>46028</v>
          </cell>
          <cell r="M70">
            <v>12459395</v>
          </cell>
          <cell r="N70">
            <v>9584.15</v>
          </cell>
          <cell r="O70">
            <v>24918790</v>
          </cell>
        </row>
        <row r="71">
          <cell r="E71" t="str">
            <v>2026/SPC/N/R/S/00089</v>
          </cell>
          <cell r="F71" t="str">
            <v>y</v>
          </cell>
          <cell r="G71" t="str">
            <v>20300702</v>
          </cell>
          <cell r="H71" t="str">
            <v>Scissors Mayo , bevelled blades,both points sharp, straight, 150-160mm  length, stainless steel.</v>
          </cell>
          <cell r="I71" t="str">
            <v>y</v>
          </cell>
          <cell r="J71">
            <v>1300</v>
          </cell>
          <cell r="K71">
            <v>2600</v>
          </cell>
          <cell r="L71">
            <v>46148</v>
          </cell>
          <cell r="M71">
            <v>0</v>
          </cell>
          <cell r="N71">
            <v>0</v>
          </cell>
        </row>
        <row r="72">
          <cell r="E72" t="str">
            <v>2026/SPC/N/R/S/00089</v>
          </cell>
          <cell r="F72" t="str">
            <v>y</v>
          </cell>
          <cell r="G72" t="str">
            <v>20300901</v>
          </cell>
          <cell r="H72" t="str">
            <v>Scissors Iris,(cottle masing), both points sharp, curved on flat, 90-115mm length, stainless steel.</v>
          </cell>
          <cell r="I72" t="str">
            <v>n</v>
          </cell>
          <cell r="J72">
            <v>775</v>
          </cell>
          <cell r="K72">
            <v>1550</v>
          </cell>
          <cell r="L72">
            <v>46028</v>
          </cell>
          <cell r="M72">
            <v>2253576</v>
          </cell>
          <cell r="N72">
            <v>2907.84</v>
          </cell>
          <cell r="O72">
            <v>4507152</v>
          </cell>
        </row>
        <row r="73">
          <cell r="E73" t="str">
            <v>2026/SPC/N/R/S/00089</v>
          </cell>
          <cell r="F73" t="str">
            <v>y</v>
          </cell>
          <cell r="G73" t="str">
            <v>20300901</v>
          </cell>
          <cell r="H73" t="str">
            <v>Scissors Iris,(cottle masing), both points sharp, curved on flat, 90-115mm length, stainless steel.</v>
          </cell>
          <cell r="I73" t="str">
            <v>y</v>
          </cell>
          <cell r="J73">
            <v>775</v>
          </cell>
          <cell r="K73">
            <v>1550</v>
          </cell>
          <cell r="L73">
            <v>46148</v>
          </cell>
          <cell r="M73">
            <v>0</v>
          </cell>
          <cell r="N73">
            <v>0</v>
          </cell>
        </row>
        <row r="74">
          <cell r="E74" t="str">
            <v>2026/SPC/N/R/S/00089</v>
          </cell>
          <cell r="F74" t="str">
            <v>y</v>
          </cell>
          <cell r="G74" t="str">
            <v>20300902</v>
          </cell>
          <cell r="H74" t="str">
            <v>Scissors Iris (cottle masing ), both points sharp, straight, 90-115mm length, stainless steel.</v>
          </cell>
          <cell r="I74" t="str">
            <v>n</v>
          </cell>
          <cell r="J74">
            <v>675</v>
          </cell>
          <cell r="K74">
            <v>1350</v>
          </cell>
          <cell r="L74">
            <v>46028</v>
          </cell>
          <cell r="M74">
            <v>572487.75</v>
          </cell>
          <cell r="N74">
            <v>848.13</v>
          </cell>
          <cell r="O74">
            <v>1144975.5</v>
          </cell>
        </row>
        <row r="75">
          <cell r="E75" t="str">
            <v>2026/SPC/N/R/S/00089</v>
          </cell>
          <cell r="F75" t="str">
            <v>y</v>
          </cell>
          <cell r="G75" t="str">
            <v>20300902</v>
          </cell>
          <cell r="H75" t="str">
            <v>Scissors Iris (cottle masing ), both points sharp, straight, 90-115mm length, stainless steel.</v>
          </cell>
          <cell r="I75" t="str">
            <v>y</v>
          </cell>
          <cell r="J75">
            <v>675</v>
          </cell>
          <cell r="K75">
            <v>1350</v>
          </cell>
          <cell r="L75">
            <v>46148</v>
          </cell>
          <cell r="M75">
            <v>0</v>
          </cell>
          <cell r="N75">
            <v>0</v>
          </cell>
        </row>
        <row r="76">
          <cell r="E76" t="str">
            <v>2026/SPC/N/R/S/00089</v>
          </cell>
          <cell r="F76" t="str">
            <v>y</v>
          </cell>
          <cell r="G76" t="str">
            <v>20300903</v>
          </cell>
          <cell r="H76" t="str">
            <v>Scissors Iris, both points blunt, straight, 115mm (approx.) length, stainless steel.</v>
          </cell>
          <cell r="I76" t="str">
            <v>n</v>
          </cell>
          <cell r="J76">
            <v>310</v>
          </cell>
          <cell r="K76">
            <v>620</v>
          </cell>
          <cell r="L76">
            <v>46028</v>
          </cell>
          <cell r="M76">
            <v>479408.8</v>
          </cell>
          <cell r="N76">
            <v>1546.48</v>
          </cell>
          <cell r="O76">
            <v>958817.6</v>
          </cell>
        </row>
        <row r="77">
          <cell r="E77" t="str">
            <v>2026/SPC/N/R/S/00089</v>
          </cell>
          <cell r="F77" t="str">
            <v>y</v>
          </cell>
          <cell r="G77" t="str">
            <v>20300903</v>
          </cell>
          <cell r="H77" t="str">
            <v>Scissors Iris, both points blunt, straight, 115mm (approx.) length, stainless steel.</v>
          </cell>
          <cell r="I77" t="str">
            <v>y</v>
          </cell>
          <cell r="J77">
            <v>310</v>
          </cell>
          <cell r="K77">
            <v>620</v>
          </cell>
          <cell r="L77">
            <v>46148</v>
          </cell>
          <cell r="M77">
            <v>0</v>
          </cell>
          <cell r="N77">
            <v>0</v>
          </cell>
        </row>
        <row r="78">
          <cell r="E78" t="str">
            <v>2026/SPC/N/R/S/00089</v>
          </cell>
          <cell r="F78" t="str">
            <v>y</v>
          </cell>
          <cell r="G78" t="str">
            <v>20301202</v>
          </cell>
          <cell r="H78" t="str">
            <v>Scissors Tubing, universal type, with plastic handle, blunt points, 190mm-200mm length, stainless steel.</v>
          </cell>
          <cell r="I78" t="str">
            <v>n</v>
          </cell>
          <cell r="J78">
            <v>100</v>
          </cell>
          <cell r="K78">
            <v>200</v>
          </cell>
          <cell r="L78">
            <v>46028</v>
          </cell>
          <cell r="M78">
            <v>65003</v>
          </cell>
          <cell r="N78">
            <v>650.03</v>
          </cell>
          <cell r="O78">
            <v>130006</v>
          </cell>
        </row>
        <row r="79">
          <cell r="E79" t="str">
            <v>2026/SPC/N/R/S/00089</v>
          </cell>
          <cell r="F79" t="str">
            <v>y</v>
          </cell>
          <cell r="G79" t="str">
            <v>20301202</v>
          </cell>
          <cell r="H79" t="str">
            <v>Scissors Tubing, universal type, with plastic handle, blunt points, 190mm-200mm length, stainless steel.</v>
          </cell>
          <cell r="I79" t="str">
            <v>y</v>
          </cell>
          <cell r="J79">
            <v>100</v>
          </cell>
          <cell r="K79">
            <v>200</v>
          </cell>
          <cell r="L79">
            <v>46148</v>
          </cell>
          <cell r="M79">
            <v>0</v>
          </cell>
          <cell r="N79">
            <v>0</v>
          </cell>
        </row>
        <row r="80">
          <cell r="E80" t="str">
            <v>2026/SPC/N/R/S/00089</v>
          </cell>
          <cell r="F80" t="str">
            <v>y</v>
          </cell>
          <cell r="G80" t="str">
            <v>20301302</v>
          </cell>
          <cell r="H80" t="str">
            <v>Scissors Nelson - Metzenbaum, curved, both end points blunt,300-350mm  length, stainless steel.</v>
          </cell>
          <cell r="I80" t="str">
            <v>n</v>
          </cell>
          <cell r="J80">
            <v>50</v>
          </cell>
          <cell r="K80">
            <v>100</v>
          </cell>
          <cell r="L80">
            <v>46028</v>
          </cell>
          <cell r="M80">
            <v>383864</v>
          </cell>
          <cell r="N80">
            <v>7677.28</v>
          </cell>
          <cell r="O80">
            <v>767728</v>
          </cell>
        </row>
        <row r="81">
          <cell r="E81" t="str">
            <v>2026/SPC/N/R/S/00089</v>
          </cell>
          <cell r="F81" t="str">
            <v>y</v>
          </cell>
          <cell r="G81" t="str">
            <v>20301302</v>
          </cell>
          <cell r="H81" t="str">
            <v>Scissors Nelson - Metzenbaum, curved, both end points blunt,300-350mm  length, stainless steel.</v>
          </cell>
          <cell r="I81" t="str">
            <v>y</v>
          </cell>
          <cell r="J81">
            <v>50</v>
          </cell>
          <cell r="K81">
            <v>100</v>
          </cell>
          <cell r="L81">
            <v>46148</v>
          </cell>
          <cell r="M81">
            <v>0</v>
          </cell>
          <cell r="N81">
            <v>0</v>
          </cell>
        </row>
        <row r="82">
          <cell r="E82" t="str">
            <v>2026/SPC/N/R/S/00089</v>
          </cell>
          <cell r="F82" t="str">
            <v>y</v>
          </cell>
          <cell r="G82" t="str">
            <v>20301303</v>
          </cell>
          <cell r="H82" t="str">
            <v>Scissors Nelson - Metzenbaum,curved, both end points blunt,220-260mm  length, stainless steel.</v>
          </cell>
          <cell r="I82" t="str">
            <v>n</v>
          </cell>
          <cell r="J82">
            <v>75</v>
          </cell>
          <cell r="K82">
            <v>150</v>
          </cell>
          <cell r="L82">
            <v>46028</v>
          </cell>
          <cell r="M82">
            <v>308766.75</v>
          </cell>
          <cell r="N82">
            <v>4116.8900000000003</v>
          </cell>
          <cell r="O82">
            <v>617533.5</v>
          </cell>
        </row>
        <row r="83">
          <cell r="E83" t="str">
            <v>2026/SPC/N/R/S/00089</v>
          </cell>
          <cell r="F83" t="str">
            <v>y</v>
          </cell>
          <cell r="G83" t="str">
            <v>20301303</v>
          </cell>
          <cell r="H83" t="str">
            <v>Scissors Nelson - Metzenbaum,curved, both end points blunt,220-260mm  length, stainless steel.</v>
          </cell>
          <cell r="I83" t="str">
            <v>y</v>
          </cell>
          <cell r="J83">
            <v>75</v>
          </cell>
          <cell r="K83">
            <v>150</v>
          </cell>
          <cell r="L83">
            <v>46148</v>
          </cell>
          <cell r="M83">
            <v>0</v>
          </cell>
          <cell r="N83">
            <v>0</v>
          </cell>
        </row>
        <row r="84">
          <cell r="E84" t="str">
            <v>2026/SPC/N/R/S/00089</v>
          </cell>
          <cell r="F84" t="str">
            <v>y</v>
          </cell>
          <cell r="G84" t="str">
            <v>20301305</v>
          </cell>
          <cell r="H84" t="str">
            <v>Scissors  Nelson - Metzenbaum type, ( or similar) straight, both end points blunt, 230mm (approx.) length</v>
          </cell>
          <cell r="I84" t="str">
            <v>n</v>
          </cell>
          <cell r="J84">
            <v>125</v>
          </cell>
          <cell r="K84">
            <v>250</v>
          </cell>
          <cell r="L84">
            <v>46028</v>
          </cell>
          <cell r="M84">
            <v>308100</v>
          </cell>
          <cell r="N84">
            <v>2464.8000000000002</v>
          </cell>
          <cell r="O84">
            <v>616200</v>
          </cell>
        </row>
        <row r="85">
          <cell r="E85" t="str">
            <v>2026/SPC/N/R/S/00089</v>
          </cell>
          <cell r="F85" t="str">
            <v>y</v>
          </cell>
          <cell r="G85" t="str">
            <v>20301305</v>
          </cell>
          <cell r="H85" t="str">
            <v>Scissors  Nelson - Metzenbaum type, ( or similar) straight, both end points blunt, 230mm (approx.) length</v>
          </cell>
          <cell r="I85" t="str">
            <v>y</v>
          </cell>
          <cell r="J85">
            <v>125</v>
          </cell>
          <cell r="K85">
            <v>250</v>
          </cell>
          <cell r="L85">
            <v>46148</v>
          </cell>
          <cell r="M85">
            <v>0</v>
          </cell>
          <cell r="N85">
            <v>0</v>
          </cell>
        </row>
        <row r="86">
          <cell r="E86" t="str">
            <v>2026/SPC/N/R/S/00089</v>
          </cell>
          <cell r="F86" t="str">
            <v>y</v>
          </cell>
          <cell r="G86" t="str">
            <v>20301407</v>
          </cell>
          <cell r="H86" t="str">
            <v>Scissors Dissecting, Metzenbaum type or similar, curved, fine tips, 275mm (approx.) length, stainless steel.</v>
          </cell>
          <cell r="I86" t="str">
            <v>n</v>
          </cell>
          <cell r="J86">
            <v>115</v>
          </cell>
          <cell r="K86">
            <v>230</v>
          </cell>
          <cell r="L86">
            <v>46028</v>
          </cell>
          <cell r="M86">
            <v>453523.20000000001</v>
          </cell>
          <cell r="N86">
            <v>3943.6800000000003</v>
          </cell>
          <cell r="O86">
            <v>907046.40000000002</v>
          </cell>
        </row>
        <row r="87">
          <cell r="E87" t="str">
            <v>2026/SPC/N/R/S/00089</v>
          </cell>
          <cell r="F87" t="str">
            <v>y</v>
          </cell>
          <cell r="G87" t="str">
            <v>20301407</v>
          </cell>
          <cell r="H87" t="str">
            <v>Scissors Dissecting, Metzenbaum type or similar, curved, fine tips, 275mm (approx.) length, stainless steel.</v>
          </cell>
          <cell r="I87" t="str">
            <v>y</v>
          </cell>
          <cell r="J87">
            <v>115</v>
          </cell>
          <cell r="K87">
            <v>230</v>
          </cell>
          <cell r="L87">
            <v>46148</v>
          </cell>
          <cell r="M87">
            <v>0</v>
          </cell>
          <cell r="N87">
            <v>0</v>
          </cell>
        </row>
        <row r="88">
          <cell r="E88" t="str">
            <v>2026/SPC/N/R/S/00089</v>
          </cell>
          <cell r="F88" t="str">
            <v>y</v>
          </cell>
          <cell r="G88" t="str">
            <v>20301415</v>
          </cell>
          <cell r="H88" t="str">
            <v>Scissors Dissecting, Metzenbaum type or similar, curved, round tips, 175mm (approx.) length, stainless steel.</v>
          </cell>
          <cell r="I88" t="str">
            <v>n</v>
          </cell>
          <cell r="J88">
            <v>150</v>
          </cell>
          <cell r="K88">
            <v>300</v>
          </cell>
          <cell r="L88">
            <v>46028</v>
          </cell>
          <cell r="M88">
            <v>524944.5</v>
          </cell>
          <cell r="N88">
            <v>3499.63</v>
          </cell>
          <cell r="O88">
            <v>1049889</v>
          </cell>
        </row>
        <row r="89">
          <cell r="E89" t="str">
            <v>2026/SPC/N/R/S/00089</v>
          </cell>
          <cell r="F89" t="str">
            <v>y</v>
          </cell>
          <cell r="G89" t="str">
            <v>20301415</v>
          </cell>
          <cell r="H89" t="str">
            <v>Scissors Dissecting, Metzenbaum type or similar, curved, round tips, 175mm (approx.) length, stainless steel.</v>
          </cell>
          <cell r="I89" t="str">
            <v>y</v>
          </cell>
          <cell r="J89">
            <v>150</v>
          </cell>
          <cell r="K89">
            <v>300</v>
          </cell>
          <cell r="L89">
            <v>46148</v>
          </cell>
          <cell r="M89">
            <v>0</v>
          </cell>
          <cell r="N89">
            <v>0</v>
          </cell>
        </row>
        <row r="90">
          <cell r="E90" t="str">
            <v>2026/SPC/N/R/S/00089</v>
          </cell>
          <cell r="F90" t="str">
            <v>y</v>
          </cell>
          <cell r="G90" t="str">
            <v>20301416</v>
          </cell>
          <cell r="H90" t="str">
            <v>Scissors Dissecting, Metzenbaum , curved, fine tips, 170-200mm length, stainless steel.</v>
          </cell>
          <cell r="I90" t="str">
            <v>n</v>
          </cell>
          <cell r="J90">
            <v>225</v>
          </cell>
          <cell r="K90">
            <v>450</v>
          </cell>
          <cell r="L90">
            <v>46028</v>
          </cell>
          <cell r="M90">
            <v>1551888</v>
          </cell>
          <cell r="N90">
            <v>6897.28</v>
          </cell>
          <cell r="O90">
            <v>3103776</v>
          </cell>
        </row>
        <row r="91">
          <cell r="E91" t="str">
            <v>2026/SPC/N/R/S/00089</v>
          </cell>
          <cell r="F91" t="str">
            <v>y</v>
          </cell>
          <cell r="G91" t="str">
            <v>20301416</v>
          </cell>
          <cell r="H91" t="str">
            <v>Scissors Dissecting, Metzenbaum , curved, fine tips, 170-200mm length, stainless steel.</v>
          </cell>
          <cell r="I91" t="str">
            <v>y</v>
          </cell>
          <cell r="J91">
            <v>225</v>
          </cell>
          <cell r="K91">
            <v>450</v>
          </cell>
          <cell r="L91">
            <v>46148</v>
          </cell>
          <cell r="M91">
            <v>0</v>
          </cell>
          <cell r="N91">
            <v>0</v>
          </cell>
        </row>
        <row r="92">
          <cell r="E92" t="str">
            <v>2026/SPC/N/R/S/00089</v>
          </cell>
          <cell r="F92" t="str">
            <v>y</v>
          </cell>
          <cell r="G92" t="str">
            <v>20301422</v>
          </cell>
          <cell r="H92" t="str">
            <v>Scissors Metzenbaum curved, round tip, 180mm (approx.) length, stainless steel.</v>
          </cell>
          <cell r="I92" t="str">
            <v>n</v>
          </cell>
          <cell r="J92">
            <v>100</v>
          </cell>
          <cell r="K92">
            <v>200</v>
          </cell>
          <cell r="L92">
            <v>46028</v>
          </cell>
          <cell r="M92">
            <v>198536</v>
          </cell>
          <cell r="N92">
            <v>1985.36</v>
          </cell>
          <cell r="O92">
            <v>397072</v>
          </cell>
        </row>
        <row r="93">
          <cell r="E93" t="str">
            <v>2026/SPC/N/R/S/00089</v>
          </cell>
          <cell r="F93" t="str">
            <v>y</v>
          </cell>
          <cell r="G93" t="str">
            <v>20301422</v>
          </cell>
          <cell r="H93" t="str">
            <v>Scissors Metzenbaum curved, round tip, 180mm (approx.) length, stainless steel.</v>
          </cell>
          <cell r="I93" t="str">
            <v>y</v>
          </cell>
          <cell r="J93">
            <v>100</v>
          </cell>
          <cell r="K93">
            <v>200</v>
          </cell>
          <cell r="L93">
            <v>46148</v>
          </cell>
          <cell r="M93">
            <v>0</v>
          </cell>
          <cell r="N93">
            <v>0</v>
          </cell>
        </row>
        <row r="94">
          <cell r="E94" t="str">
            <v>2026/SPC/N/R/S/00089</v>
          </cell>
          <cell r="F94" t="str">
            <v>y</v>
          </cell>
          <cell r="G94" t="str">
            <v>20301427</v>
          </cell>
          <cell r="H94" t="str">
            <v>Scissors Dissecting Baby - Metzenbaum, delicate, straight, both points sharp tip, 140-150mm length, stainless steel.</v>
          </cell>
          <cell r="I94" t="str">
            <v>n</v>
          </cell>
          <cell r="J94">
            <v>60</v>
          </cell>
          <cell r="K94">
            <v>120</v>
          </cell>
          <cell r="L94">
            <v>46028</v>
          </cell>
          <cell r="M94">
            <v>90000</v>
          </cell>
          <cell r="N94">
            <v>1500</v>
          </cell>
          <cell r="O94">
            <v>180000</v>
          </cell>
        </row>
        <row r="95">
          <cell r="E95" t="str">
            <v>2026/SPC/N/R/S/00089</v>
          </cell>
          <cell r="F95" t="str">
            <v>y</v>
          </cell>
          <cell r="G95" t="str">
            <v>20301427</v>
          </cell>
          <cell r="H95" t="str">
            <v>Scissors Dissecting Baby - Metzenbaum, delicate, straight, both points sharp tip, 140-150mm length, stainless steel.</v>
          </cell>
          <cell r="I95" t="str">
            <v>y</v>
          </cell>
          <cell r="J95">
            <v>60</v>
          </cell>
          <cell r="K95">
            <v>120</v>
          </cell>
          <cell r="L95">
            <v>46148</v>
          </cell>
          <cell r="M95">
            <v>0</v>
          </cell>
          <cell r="N95">
            <v>0</v>
          </cell>
        </row>
        <row r="96">
          <cell r="E96" t="str">
            <v>2026/SPC/N/R/S/00089</v>
          </cell>
          <cell r="F96" t="str">
            <v>y</v>
          </cell>
          <cell r="G96" t="str">
            <v>20301430</v>
          </cell>
          <cell r="H96" t="str">
            <v>Scissors Metzenbaum curved, fine tip, 170-200mm  length, stainless steel.</v>
          </cell>
          <cell r="I96" t="str">
            <v>n</v>
          </cell>
          <cell r="J96">
            <v>150</v>
          </cell>
          <cell r="K96">
            <v>300</v>
          </cell>
          <cell r="L96">
            <v>46028</v>
          </cell>
          <cell r="M96">
            <v>1136512.5</v>
          </cell>
          <cell r="N96">
            <v>7576.75</v>
          </cell>
          <cell r="O96">
            <v>2273025</v>
          </cell>
        </row>
        <row r="97">
          <cell r="E97" t="str">
            <v>2026/SPC/N/R/S/00089</v>
          </cell>
          <cell r="F97" t="str">
            <v>y</v>
          </cell>
          <cell r="G97" t="str">
            <v>20301430</v>
          </cell>
          <cell r="H97" t="str">
            <v>Scissors Metzenbaum curved, fine tip, 170-200mm  length, stainless steel.</v>
          </cell>
          <cell r="I97" t="str">
            <v>y</v>
          </cell>
          <cell r="J97">
            <v>150</v>
          </cell>
          <cell r="K97">
            <v>300</v>
          </cell>
          <cell r="L97">
            <v>46148</v>
          </cell>
          <cell r="M97">
            <v>0</v>
          </cell>
          <cell r="N97">
            <v>0</v>
          </cell>
        </row>
        <row r="98">
          <cell r="E98" t="str">
            <v>2026/SPC/N/R/S/00089</v>
          </cell>
          <cell r="F98" t="str">
            <v>y</v>
          </cell>
          <cell r="G98" t="str">
            <v>20301432</v>
          </cell>
          <cell r="H98" t="str">
            <v>Scissors Dissecting, Baby - Metzenbaum ,delicate ,curved, both points blunt, 140-150mm  length, stainless steel.</v>
          </cell>
          <cell r="I98" t="str">
            <v>n</v>
          </cell>
          <cell r="J98">
            <v>100</v>
          </cell>
          <cell r="K98">
            <v>200</v>
          </cell>
          <cell r="L98">
            <v>46028</v>
          </cell>
          <cell r="M98">
            <v>294345</v>
          </cell>
          <cell r="N98">
            <v>2943.45</v>
          </cell>
          <cell r="O98">
            <v>588690</v>
          </cell>
        </row>
        <row r="99">
          <cell r="E99" t="str">
            <v>2026/SPC/N/R/S/00089</v>
          </cell>
          <cell r="F99" t="str">
            <v>y</v>
          </cell>
          <cell r="G99" t="str">
            <v>20301432</v>
          </cell>
          <cell r="H99" t="str">
            <v>Scissors Dissecting, Baby - Metzenbaum ,delicate ,curved, both points blunt, 140-150mm  length, stainless steel.</v>
          </cell>
          <cell r="I99" t="str">
            <v>y</v>
          </cell>
          <cell r="J99">
            <v>100</v>
          </cell>
          <cell r="K99">
            <v>200</v>
          </cell>
          <cell r="L99">
            <v>46148</v>
          </cell>
          <cell r="M99">
            <v>0</v>
          </cell>
          <cell r="N99">
            <v>0</v>
          </cell>
        </row>
        <row r="100">
          <cell r="E100" t="str">
            <v>2026/SPC/N/R/S/00089</v>
          </cell>
          <cell r="F100" t="str">
            <v>y</v>
          </cell>
          <cell r="G100" t="str">
            <v>20301450</v>
          </cell>
          <cell r="H100" t="str">
            <v>Scissors Dissecting, Metzenbaum, straight, round tips, 175mm (approx.) length, stainless steel.</v>
          </cell>
          <cell r="I100" t="str">
            <v>n</v>
          </cell>
          <cell r="J100">
            <v>100</v>
          </cell>
          <cell r="K100">
            <v>200</v>
          </cell>
          <cell r="L100">
            <v>46028</v>
          </cell>
          <cell r="M100">
            <v>376768</v>
          </cell>
          <cell r="N100">
            <v>3767.68</v>
          </cell>
          <cell r="O100">
            <v>753536</v>
          </cell>
        </row>
        <row r="101">
          <cell r="E101" t="str">
            <v>2026/SPC/N/R/S/00089</v>
          </cell>
          <cell r="F101" t="str">
            <v>y</v>
          </cell>
          <cell r="G101" t="str">
            <v>20301450</v>
          </cell>
          <cell r="H101" t="str">
            <v>Scissors Dissecting, Metzenbaum, straight, round tips, 175mm (approx.) length, stainless steel.</v>
          </cell>
          <cell r="I101" t="str">
            <v>y</v>
          </cell>
          <cell r="J101">
            <v>100</v>
          </cell>
          <cell r="K101">
            <v>200</v>
          </cell>
          <cell r="L101">
            <v>46148</v>
          </cell>
          <cell r="M101">
            <v>0</v>
          </cell>
          <cell r="N101">
            <v>0</v>
          </cell>
        </row>
        <row r="102">
          <cell r="E102" t="str">
            <v>2026/SPC/N/R/S/00089</v>
          </cell>
          <cell r="F102" t="str">
            <v>y</v>
          </cell>
          <cell r="G102" t="str">
            <v>20301451</v>
          </cell>
          <cell r="H102" t="str">
            <v>Scissors Dissecting, Metzenbaum, straight, fine tips, 175mm (approx.) length, stainless steel.</v>
          </cell>
          <cell r="I102" t="str">
            <v>n</v>
          </cell>
          <cell r="J102">
            <v>120</v>
          </cell>
          <cell r="K102">
            <v>235</v>
          </cell>
          <cell r="L102">
            <v>46028</v>
          </cell>
          <cell r="M102">
            <v>295776</v>
          </cell>
          <cell r="N102">
            <v>2464.8000000000002</v>
          </cell>
          <cell r="O102">
            <v>579228</v>
          </cell>
        </row>
        <row r="103">
          <cell r="E103" t="str">
            <v>2026/SPC/N/R/S/00089</v>
          </cell>
          <cell r="F103" t="str">
            <v>y</v>
          </cell>
          <cell r="G103" t="str">
            <v>20301451</v>
          </cell>
          <cell r="H103" t="str">
            <v>Scissors Dissecting, Metzenbaum, straight, fine tips, 175mm (approx.) length, stainless steel.</v>
          </cell>
          <cell r="I103" t="str">
            <v>y</v>
          </cell>
          <cell r="J103">
            <v>115</v>
          </cell>
          <cell r="K103">
            <v>235</v>
          </cell>
          <cell r="L103">
            <v>46148</v>
          </cell>
          <cell r="M103">
            <v>0</v>
          </cell>
          <cell r="N103">
            <v>0</v>
          </cell>
        </row>
        <row r="104">
          <cell r="E104" t="str">
            <v>2026/SPC/N/R/S/00089</v>
          </cell>
          <cell r="F104" t="str">
            <v>y</v>
          </cell>
          <cell r="G104" t="str">
            <v>20301454</v>
          </cell>
          <cell r="H104" t="str">
            <v>Scissors Dissecting, Metzenbaum type or similar, straight, round tips, 225mm (approx.) length, stainless steel.</v>
          </cell>
          <cell r="I104" t="str">
            <v>n</v>
          </cell>
          <cell r="J104">
            <v>45</v>
          </cell>
          <cell r="K104">
            <v>90</v>
          </cell>
          <cell r="L104">
            <v>46028</v>
          </cell>
          <cell r="M104">
            <v>110916.00000000001</v>
          </cell>
          <cell r="N104">
            <v>2464.8000000000002</v>
          </cell>
          <cell r="O104">
            <v>221832</v>
          </cell>
        </row>
        <row r="105">
          <cell r="E105" t="str">
            <v>2026/SPC/N/R/S/00089</v>
          </cell>
          <cell r="F105" t="str">
            <v>y</v>
          </cell>
          <cell r="G105" t="str">
            <v>20301454</v>
          </cell>
          <cell r="H105" t="str">
            <v>Scissors Dissecting, Metzenbaum type or similar, straight, round tips, 225mm (approx.) length, stainless steel.</v>
          </cell>
          <cell r="I105" t="str">
            <v>y</v>
          </cell>
          <cell r="J105">
            <v>45</v>
          </cell>
          <cell r="K105">
            <v>90</v>
          </cell>
          <cell r="L105">
            <v>46148</v>
          </cell>
          <cell r="M105">
            <v>0</v>
          </cell>
          <cell r="N105">
            <v>0</v>
          </cell>
        </row>
        <row r="106">
          <cell r="E106" t="str">
            <v>2026/SPC/N/R/S/00089</v>
          </cell>
          <cell r="F106" t="str">
            <v>y</v>
          </cell>
          <cell r="G106" t="str">
            <v>20301455</v>
          </cell>
          <cell r="H106" t="str">
            <v>Scissors Dissecting, Metzenbaum , straight, both points blunt tips, 220-250mm  length, stainless steel.</v>
          </cell>
          <cell r="I106" t="str">
            <v>n</v>
          </cell>
          <cell r="J106">
            <v>75</v>
          </cell>
          <cell r="K106">
            <v>150</v>
          </cell>
          <cell r="L106">
            <v>46028</v>
          </cell>
          <cell r="M106">
            <v>178472.25</v>
          </cell>
          <cell r="N106">
            <v>2379.63</v>
          </cell>
          <cell r="O106">
            <v>356944.5</v>
          </cell>
        </row>
        <row r="107">
          <cell r="E107" t="str">
            <v>2026/SPC/N/R/S/00089</v>
          </cell>
          <cell r="F107" t="str">
            <v>y</v>
          </cell>
          <cell r="G107" t="str">
            <v>20301455</v>
          </cell>
          <cell r="H107" t="str">
            <v>Scissors Dissecting, Metzenbaum , straight, both points blunt tips, 220-250mm  length, stainless steel.</v>
          </cell>
          <cell r="I107" t="str">
            <v>y</v>
          </cell>
          <cell r="J107">
            <v>75</v>
          </cell>
          <cell r="K107">
            <v>150</v>
          </cell>
          <cell r="L107">
            <v>46148</v>
          </cell>
          <cell r="M107">
            <v>0</v>
          </cell>
          <cell r="N107">
            <v>0</v>
          </cell>
        </row>
        <row r="108">
          <cell r="E108" t="str">
            <v>2026/SPC/N/R/S/00089</v>
          </cell>
          <cell r="F108" t="str">
            <v>y</v>
          </cell>
          <cell r="G108" t="str">
            <v>20302001</v>
          </cell>
          <cell r="H108" t="str">
            <v>Scissor Strabismus, curved, tungston carbide tip, 11.5 cm (approx.) length, stainless steel.</v>
          </cell>
          <cell r="I108" t="str">
            <v>n</v>
          </cell>
          <cell r="J108">
            <v>20</v>
          </cell>
          <cell r="K108">
            <v>40</v>
          </cell>
          <cell r="L108">
            <v>46028</v>
          </cell>
          <cell r="M108">
            <v>113231</v>
          </cell>
          <cell r="N108">
            <v>5661.55</v>
          </cell>
          <cell r="O108">
            <v>226462</v>
          </cell>
        </row>
        <row r="109">
          <cell r="E109" t="str">
            <v>2026/SPC/N/R/S/00089</v>
          </cell>
          <cell r="F109" t="str">
            <v>y</v>
          </cell>
          <cell r="G109" t="str">
            <v>20302001</v>
          </cell>
          <cell r="H109" t="str">
            <v>Scissor Strabismus, curved, tungston carbide tip, 11.5 cm (approx.) length, stainless steel.</v>
          </cell>
          <cell r="I109" t="str">
            <v>y</v>
          </cell>
          <cell r="J109">
            <v>20</v>
          </cell>
          <cell r="K109">
            <v>40</v>
          </cell>
          <cell r="L109">
            <v>46148</v>
          </cell>
          <cell r="M109">
            <v>0</v>
          </cell>
          <cell r="N109">
            <v>0</v>
          </cell>
        </row>
        <row r="110">
          <cell r="E110" t="str">
            <v>2026/SPC/N/R/S/00091</v>
          </cell>
          <cell r="F110" t="str">
            <v>n</v>
          </cell>
          <cell r="G110" t="str">
            <v>20302101</v>
          </cell>
          <cell r="H110" t="str">
            <v>Scissors, delicate, Wullstein type or similar, tubular shaft, curved upwards blades, 90mm working length, stainless st.</v>
          </cell>
          <cell r="I110" t="str">
            <v>n</v>
          </cell>
          <cell r="J110">
            <v>5</v>
          </cell>
          <cell r="K110">
            <v>5</v>
          </cell>
          <cell r="L110">
            <v>46028</v>
          </cell>
          <cell r="M110">
            <v>180752</v>
          </cell>
          <cell r="N110">
            <v>36150.400000000001</v>
          </cell>
          <cell r="O110">
            <v>180752</v>
          </cell>
          <cell r="Q110">
            <v>8929872.3499999996</v>
          </cell>
        </row>
        <row r="111">
          <cell r="E111" t="str">
            <v>2026/SPC/N/R/S/00091</v>
          </cell>
          <cell r="F111" t="str">
            <v>y</v>
          </cell>
          <cell r="G111" t="str">
            <v>20302201</v>
          </cell>
          <cell r="H111" t="str">
            <v>Scissors, Kilner, curved, with flattened blunt tips, 140-160mm length, stainless steel.</v>
          </cell>
          <cell r="I111" t="str">
            <v>n</v>
          </cell>
          <cell r="J111">
            <v>25</v>
          </cell>
          <cell r="K111">
            <v>45</v>
          </cell>
          <cell r="L111">
            <v>46028</v>
          </cell>
          <cell r="M111">
            <v>104470.25000000001</v>
          </cell>
          <cell r="N111">
            <v>4178.8100000000004</v>
          </cell>
          <cell r="O111">
            <v>188046.45</v>
          </cell>
        </row>
        <row r="112">
          <cell r="E112" t="str">
            <v>2026/SPC/N/R/S/00091</v>
          </cell>
          <cell r="F112" t="str">
            <v>y</v>
          </cell>
          <cell r="G112" t="str">
            <v>20302201</v>
          </cell>
          <cell r="H112" t="str">
            <v>Scissors, Kilner, curved, with flattened blunt tips, 140-160mm length, stainless steel.</v>
          </cell>
          <cell r="I112" t="str">
            <v>y</v>
          </cell>
          <cell r="J112">
            <v>20</v>
          </cell>
          <cell r="K112">
            <v>45</v>
          </cell>
          <cell r="L112">
            <v>46148</v>
          </cell>
          <cell r="M112">
            <v>0</v>
          </cell>
          <cell r="N112">
            <v>0</v>
          </cell>
        </row>
        <row r="113">
          <cell r="E113" t="str">
            <v>2026/SPC/N/R/S/00091</v>
          </cell>
          <cell r="F113" t="str">
            <v>y</v>
          </cell>
          <cell r="G113" t="str">
            <v>20302505</v>
          </cell>
          <cell r="H113" t="str">
            <v>Micro Scissors, straight, Jacobson, spring type, flat handles, 10mm blades, 180mm (approx.) length, stainless steel.</v>
          </cell>
          <cell r="I113" t="str">
            <v>n</v>
          </cell>
          <cell r="J113">
            <v>10</v>
          </cell>
          <cell r="K113">
            <v>10</v>
          </cell>
          <cell r="L113">
            <v>46028</v>
          </cell>
          <cell r="M113">
            <v>728931.8</v>
          </cell>
          <cell r="N113">
            <v>72893.180000000008</v>
          </cell>
          <cell r="O113">
            <v>728931.8</v>
          </cell>
        </row>
        <row r="114">
          <cell r="E114" t="str">
            <v>2026/SPC/N/R/S/00091</v>
          </cell>
          <cell r="F114" t="str">
            <v>y</v>
          </cell>
          <cell r="G114" t="str">
            <v>20302506</v>
          </cell>
          <cell r="H114" t="str">
            <v>Micro Scissors, straight, Jacobson, spring type, round serrated handles, 10mm blades, 180mm (approx.) length, stainless</v>
          </cell>
          <cell r="I114" t="str">
            <v>n</v>
          </cell>
          <cell r="J114">
            <v>10</v>
          </cell>
          <cell r="K114">
            <v>10</v>
          </cell>
          <cell r="L114">
            <v>46028</v>
          </cell>
          <cell r="M114">
            <v>301600</v>
          </cell>
          <cell r="N114">
            <v>30160</v>
          </cell>
          <cell r="O114">
            <v>301600</v>
          </cell>
        </row>
        <row r="115">
          <cell r="E115" t="str">
            <v>2026/SPC/N/R/S/00091</v>
          </cell>
          <cell r="F115" t="str">
            <v>y</v>
          </cell>
          <cell r="G115" t="str">
            <v>20302507</v>
          </cell>
          <cell r="H115" t="str">
            <v>Micro Scissors, curved, Jacobson spring type, round serrated handles, 12mm blades, 180mm (approx.) length, stainless</v>
          </cell>
          <cell r="I115" t="str">
            <v>n</v>
          </cell>
          <cell r="J115">
            <v>10</v>
          </cell>
          <cell r="K115">
            <v>10</v>
          </cell>
          <cell r="L115">
            <v>46028</v>
          </cell>
          <cell r="M115">
            <v>489276.9</v>
          </cell>
          <cell r="N115">
            <v>48927.69</v>
          </cell>
          <cell r="O115">
            <v>489276.9</v>
          </cell>
        </row>
        <row r="116">
          <cell r="E116" t="str">
            <v>2026/SPC/N/R/S/00091</v>
          </cell>
          <cell r="F116" t="str">
            <v>y</v>
          </cell>
          <cell r="G116" t="str">
            <v>20302601</v>
          </cell>
          <cell r="H116" t="str">
            <v>Scissors Ligature, standard type, 200-250mm length, stainless steel.</v>
          </cell>
          <cell r="I116" t="str">
            <v>n</v>
          </cell>
          <cell r="J116">
            <v>15</v>
          </cell>
          <cell r="K116">
            <v>15</v>
          </cell>
          <cell r="L116">
            <v>46028</v>
          </cell>
          <cell r="M116">
            <v>232989.3</v>
          </cell>
          <cell r="N116">
            <v>15532.619999999999</v>
          </cell>
          <cell r="O116">
            <v>232989.3</v>
          </cell>
        </row>
        <row r="117">
          <cell r="E117" t="str">
            <v>2026/SPC/N/R/S/00091</v>
          </cell>
          <cell r="F117" t="str">
            <v>y</v>
          </cell>
          <cell r="G117" t="str">
            <v>20303108</v>
          </cell>
          <cell r="H117" t="str">
            <v>Micro Scissors, straight, spring type, delicate blades, blunt points, round handles, 120mm (approx.) length, stainless</v>
          </cell>
          <cell r="I117" t="str">
            <v>n</v>
          </cell>
          <cell r="J117">
            <v>10</v>
          </cell>
          <cell r="K117">
            <v>10</v>
          </cell>
          <cell r="L117">
            <v>46028</v>
          </cell>
          <cell r="M117">
            <v>340714.4</v>
          </cell>
          <cell r="N117">
            <v>34071.440000000002</v>
          </cell>
          <cell r="O117">
            <v>340714.4</v>
          </cell>
        </row>
        <row r="118">
          <cell r="E118" t="str">
            <v>2026/SPC/N/R/S/00091</v>
          </cell>
          <cell r="F118" t="str">
            <v>y</v>
          </cell>
          <cell r="G118" t="str">
            <v>20303109</v>
          </cell>
          <cell r="H118" t="str">
            <v>Micro Scissors, curved, spring type, delicate blades, blunt points, round handles, 120mm length, stainless steel</v>
          </cell>
          <cell r="I118" t="str">
            <v>n</v>
          </cell>
          <cell r="J118">
            <v>15</v>
          </cell>
          <cell r="K118">
            <v>25</v>
          </cell>
          <cell r="L118">
            <v>46028</v>
          </cell>
          <cell r="M118">
            <v>773762.7</v>
          </cell>
          <cell r="N118">
            <v>51584.18</v>
          </cell>
          <cell r="O118">
            <v>1289604.5</v>
          </cell>
        </row>
        <row r="119">
          <cell r="E119" t="str">
            <v>2026/SPC/N/R/S/00091</v>
          </cell>
          <cell r="F119" t="str">
            <v>y</v>
          </cell>
          <cell r="G119" t="str">
            <v>20303109</v>
          </cell>
          <cell r="H119" t="str">
            <v>Micro Scissors, curved, spring type, delicate blades, blunt points, round handles, 120mm length, stainless steel</v>
          </cell>
          <cell r="I119" t="str">
            <v>y</v>
          </cell>
          <cell r="J119">
            <v>10</v>
          </cell>
          <cell r="K119">
            <v>25</v>
          </cell>
          <cell r="L119">
            <v>46148</v>
          </cell>
          <cell r="M119">
            <v>0</v>
          </cell>
          <cell r="N119">
            <v>0</v>
          </cell>
        </row>
        <row r="120">
          <cell r="E120" t="str">
            <v>2026/SPC/N/R/S/00091</v>
          </cell>
          <cell r="F120" t="str">
            <v>y</v>
          </cell>
          <cell r="G120" t="str">
            <v>20303111</v>
          </cell>
          <cell r="H120" t="str">
            <v>Micro Scissors, curved, spring type, delicate blades, blunt points, flat handles, 120mm (approx.) length, stainless stee</v>
          </cell>
          <cell r="I120" t="str">
            <v>n</v>
          </cell>
          <cell r="J120">
            <v>10</v>
          </cell>
          <cell r="K120">
            <v>10</v>
          </cell>
          <cell r="L120">
            <v>46028</v>
          </cell>
          <cell r="M120">
            <v>510000</v>
          </cell>
          <cell r="N120">
            <v>51000</v>
          </cell>
          <cell r="O120">
            <v>510000</v>
          </cell>
        </row>
        <row r="121">
          <cell r="E121" t="str">
            <v>2026/SPC/N/R/S/00091</v>
          </cell>
          <cell r="F121" t="str">
            <v>y</v>
          </cell>
          <cell r="G121" t="str">
            <v>20303304</v>
          </cell>
          <cell r="H121" t="str">
            <v>Super micro scissors,curved,with protective cap 120mm-150mm</v>
          </cell>
          <cell r="I121" t="str">
            <v>n</v>
          </cell>
          <cell r="J121">
            <v>10</v>
          </cell>
          <cell r="K121">
            <v>10</v>
          </cell>
          <cell r="L121">
            <v>46028</v>
          </cell>
          <cell r="M121">
            <v>350000</v>
          </cell>
          <cell r="N121">
            <v>35000</v>
          </cell>
          <cell r="O121">
            <v>350000</v>
          </cell>
        </row>
        <row r="122">
          <cell r="E122" t="str">
            <v>2026/SPC/N/R/S/00091</v>
          </cell>
          <cell r="F122" t="str">
            <v>y</v>
          </cell>
          <cell r="G122" t="str">
            <v>20303305</v>
          </cell>
          <cell r="H122" t="str">
            <v>Super micro scissors,straight,with protective cap 120mm-150mm</v>
          </cell>
          <cell r="I122" t="str">
            <v>n</v>
          </cell>
          <cell r="J122">
            <v>10</v>
          </cell>
          <cell r="K122">
            <v>10</v>
          </cell>
          <cell r="L122">
            <v>46028</v>
          </cell>
          <cell r="M122">
            <v>350000</v>
          </cell>
          <cell r="N122">
            <v>35000</v>
          </cell>
          <cell r="O122">
            <v>350000</v>
          </cell>
        </row>
        <row r="123">
          <cell r="E123" t="str">
            <v>2026/SPC/N/R/S/00091</v>
          </cell>
          <cell r="F123" t="str">
            <v>y</v>
          </cell>
          <cell r="G123" t="str">
            <v>20303401</v>
          </cell>
          <cell r="H123" t="str">
            <v>Scissors Episiotomy Braun - Stadler type (or similar), 200mm (approx.) length, stainless steel.</v>
          </cell>
          <cell r="I123" t="str">
            <v>n</v>
          </cell>
          <cell r="J123">
            <v>125</v>
          </cell>
          <cell r="K123">
            <v>250</v>
          </cell>
          <cell r="L123">
            <v>46028</v>
          </cell>
          <cell r="M123">
            <v>1256902.5</v>
          </cell>
          <cell r="N123">
            <v>10055.219999999999</v>
          </cell>
          <cell r="O123">
            <v>2513805</v>
          </cell>
        </row>
        <row r="124">
          <cell r="E124" t="str">
            <v>2026/SPC/N/R/S/00091</v>
          </cell>
          <cell r="F124" t="str">
            <v>y</v>
          </cell>
          <cell r="G124" t="str">
            <v>20303401</v>
          </cell>
          <cell r="H124" t="str">
            <v>Scissors Episiotomy Braun - Stadler type (or similar), 200mm (approx.) length, stainless steel.</v>
          </cell>
          <cell r="I124" t="str">
            <v>y</v>
          </cell>
          <cell r="J124">
            <v>125</v>
          </cell>
          <cell r="K124">
            <v>250</v>
          </cell>
          <cell r="L124">
            <v>46148</v>
          </cell>
          <cell r="M124">
            <v>0</v>
          </cell>
          <cell r="N124">
            <v>0</v>
          </cell>
        </row>
        <row r="125">
          <cell r="E125" t="str">
            <v>2026/SPC/N/R/S/00091</v>
          </cell>
          <cell r="F125" t="str">
            <v>y</v>
          </cell>
          <cell r="G125" t="str">
            <v>20303402</v>
          </cell>
          <cell r="H125" t="str">
            <v>Scissors Episiotomy Braun - Stadler type (or similar), 145mm (approx.) length, stainless steel.</v>
          </cell>
          <cell r="I125" t="str">
            <v>n</v>
          </cell>
          <cell r="J125">
            <v>200</v>
          </cell>
          <cell r="K125">
            <v>400</v>
          </cell>
          <cell r="L125">
            <v>46028</v>
          </cell>
          <cell r="M125">
            <v>727076</v>
          </cell>
          <cell r="N125">
            <v>3635.38</v>
          </cell>
          <cell r="O125">
            <v>1454152</v>
          </cell>
        </row>
        <row r="126">
          <cell r="E126" t="str">
            <v>2026/SPC/N/R/S/00091</v>
          </cell>
          <cell r="F126" t="str">
            <v>y</v>
          </cell>
          <cell r="G126" t="str">
            <v>20303402</v>
          </cell>
          <cell r="H126" t="str">
            <v>Scissors Episiotomy Braun - Stadler type (or similar), 145mm (approx.) length, stainless steel.</v>
          </cell>
          <cell r="I126" t="str">
            <v>y</v>
          </cell>
          <cell r="J126">
            <v>200</v>
          </cell>
          <cell r="K126">
            <v>400</v>
          </cell>
          <cell r="L126">
            <v>46148</v>
          </cell>
          <cell r="M126">
            <v>0</v>
          </cell>
          <cell r="N126">
            <v>0</v>
          </cell>
        </row>
        <row r="127">
          <cell r="E127" t="str">
            <v>2026/SPC/N/R/S/00119</v>
          </cell>
          <cell r="F127" t="str">
            <v>n</v>
          </cell>
          <cell r="G127" t="str">
            <v>14900103</v>
          </cell>
          <cell r="H127" t="str">
            <v>Biopsy Punch, size 3mm, disposable, sterile.</v>
          </cell>
          <cell r="I127" t="str">
            <v>n</v>
          </cell>
          <cell r="J127">
            <v>8000</v>
          </cell>
          <cell r="K127">
            <v>15000</v>
          </cell>
          <cell r="L127">
            <v>46028</v>
          </cell>
          <cell r="M127">
            <v>7330720</v>
          </cell>
          <cell r="N127">
            <v>916.34</v>
          </cell>
          <cell r="O127">
            <v>13745100</v>
          </cell>
          <cell r="Q127">
            <v>13745100</v>
          </cell>
        </row>
        <row r="128">
          <cell r="E128" t="str">
            <v>2026/SPC/N/R/S/00119</v>
          </cell>
          <cell r="F128" t="str">
            <v>y</v>
          </cell>
          <cell r="G128" t="str">
            <v>14900103</v>
          </cell>
          <cell r="H128" t="str">
            <v>Biopsy Punch, size 3mm, disposable, sterile.</v>
          </cell>
          <cell r="I128" t="str">
            <v>y</v>
          </cell>
          <cell r="J128">
            <v>7000</v>
          </cell>
          <cell r="K128">
            <v>15000</v>
          </cell>
          <cell r="L128">
            <v>46148</v>
          </cell>
          <cell r="M128">
            <v>0</v>
          </cell>
          <cell r="N128">
            <v>0</v>
          </cell>
        </row>
        <row r="129">
          <cell r="E129" t="str">
            <v>2026/SPC/N/R/S/00121</v>
          </cell>
          <cell r="F129" t="str">
            <v>n</v>
          </cell>
          <cell r="G129" t="str">
            <v>14900301</v>
          </cell>
          <cell r="H129" t="str">
            <v>Ring Curette 4mm, disposable</v>
          </cell>
          <cell r="I129" t="str">
            <v>n</v>
          </cell>
          <cell r="J129">
            <v>1100</v>
          </cell>
          <cell r="K129">
            <v>2100</v>
          </cell>
          <cell r="L129">
            <v>46028</v>
          </cell>
          <cell r="M129">
            <v>563200</v>
          </cell>
          <cell r="N129">
            <v>512</v>
          </cell>
          <cell r="O129">
            <v>1075200</v>
          </cell>
          <cell r="Q129">
            <v>1792000</v>
          </cell>
        </row>
        <row r="130">
          <cell r="E130" t="str">
            <v>2026/SPC/N/R/S/00121</v>
          </cell>
          <cell r="F130" t="str">
            <v>y</v>
          </cell>
          <cell r="G130" t="str">
            <v>14900301</v>
          </cell>
          <cell r="H130" t="str">
            <v>Ring Curette 4mm, disposable</v>
          </cell>
          <cell r="I130" t="str">
            <v>y</v>
          </cell>
          <cell r="J130">
            <v>1000</v>
          </cell>
          <cell r="K130">
            <v>2100</v>
          </cell>
          <cell r="L130">
            <v>46148</v>
          </cell>
          <cell r="M130">
            <v>0</v>
          </cell>
          <cell r="N130">
            <v>0</v>
          </cell>
        </row>
        <row r="131">
          <cell r="E131" t="str">
            <v>2026/SPC/N/R/S/00121</v>
          </cell>
          <cell r="F131" t="str">
            <v>y</v>
          </cell>
          <cell r="G131" t="str">
            <v>14900302</v>
          </cell>
          <cell r="H131" t="str">
            <v>Ring Curette 7mm, disposable</v>
          </cell>
          <cell r="I131" t="str">
            <v>n</v>
          </cell>
          <cell r="J131">
            <v>800</v>
          </cell>
          <cell r="K131">
            <v>1400</v>
          </cell>
          <cell r="L131">
            <v>46028</v>
          </cell>
          <cell r="M131">
            <v>409600</v>
          </cell>
          <cell r="N131">
            <v>512</v>
          </cell>
          <cell r="O131">
            <v>716800</v>
          </cell>
        </row>
        <row r="132">
          <cell r="E132" t="str">
            <v>2026/SPC/N/R/S/00121</v>
          </cell>
          <cell r="F132" t="str">
            <v>y</v>
          </cell>
          <cell r="G132" t="str">
            <v>14900302</v>
          </cell>
          <cell r="H132" t="str">
            <v>Ring Curette 7mm, disposable</v>
          </cell>
          <cell r="I132" t="str">
            <v>y</v>
          </cell>
          <cell r="J132">
            <v>600</v>
          </cell>
          <cell r="K132">
            <v>1400</v>
          </cell>
          <cell r="L132">
            <v>46148</v>
          </cell>
          <cell r="M132">
            <v>0</v>
          </cell>
          <cell r="N132">
            <v>0</v>
          </cell>
        </row>
        <row r="133">
          <cell r="E133" t="str">
            <v>2026/SPC/N/R/S/00164</v>
          </cell>
          <cell r="F133" t="str">
            <v>n</v>
          </cell>
          <cell r="G133" t="str">
            <v>12602702</v>
          </cell>
          <cell r="H133" t="str">
            <v>4 HOLE Dynamic Hip Screw (DHS) System Plate, 135 degrees angled, 78mm (approx.) length</v>
          </cell>
          <cell r="I133" t="str">
            <v>n</v>
          </cell>
          <cell r="J133">
            <v>5550</v>
          </cell>
          <cell r="K133">
            <v>12550</v>
          </cell>
          <cell r="L133">
            <v>46028</v>
          </cell>
          <cell r="M133">
            <v>13852467</v>
          </cell>
          <cell r="N133">
            <v>2495.94</v>
          </cell>
          <cell r="O133">
            <v>31324047</v>
          </cell>
          <cell r="P133" t="str">
            <v>Order list received on 23.01.2025.</v>
          </cell>
          <cell r="Q133">
            <v>60390391</v>
          </cell>
        </row>
        <row r="134">
          <cell r="E134" t="str">
            <v>2026/SPC/N/R/S/00164</v>
          </cell>
          <cell r="F134" t="str">
            <v>y</v>
          </cell>
          <cell r="G134" t="str">
            <v>12602702</v>
          </cell>
          <cell r="H134" t="str">
            <v>4 HOLE Dynamic Hip Screw (DHS) System Plate, 135 degrees angled, 78mm (approx.) length</v>
          </cell>
          <cell r="I134" t="str">
            <v>y</v>
          </cell>
          <cell r="J134">
            <v>7000</v>
          </cell>
          <cell r="K134">
            <v>12550</v>
          </cell>
          <cell r="L134">
            <v>46148</v>
          </cell>
          <cell r="M134">
            <v>0</v>
          </cell>
          <cell r="N134">
            <v>0</v>
          </cell>
        </row>
        <row r="135">
          <cell r="E135" t="str">
            <v>2026/SPC/N/R/S/00164</v>
          </cell>
          <cell r="F135" t="str">
            <v>y</v>
          </cell>
          <cell r="G135" t="str">
            <v>12602703</v>
          </cell>
          <cell r="H135" t="str">
            <v>6 HOLE Dynamic Hip Screw (DHS) System Plate, 135 degrees angled, 110mm (approx.) length</v>
          </cell>
          <cell r="I135" t="str">
            <v>n</v>
          </cell>
          <cell r="J135">
            <v>1700</v>
          </cell>
          <cell r="K135">
            <v>3700</v>
          </cell>
          <cell r="L135">
            <v>46083</v>
          </cell>
          <cell r="M135">
            <v>4412996</v>
          </cell>
          <cell r="N135">
            <v>2595.88</v>
          </cell>
          <cell r="O135">
            <v>9604756</v>
          </cell>
        </row>
        <row r="136">
          <cell r="E136" t="str">
            <v>2026/SPC/N/R/S/00164</v>
          </cell>
          <cell r="F136" t="str">
            <v>y</v>
          </cell>
          <cell r="G136" t="str">
            <v>12602703</v>
          </cell>
          <cell r="H136" t="str">
            <v>6 HOLE Dynamic Hip Screw (DHS) System Plate, 135 degrees angled, 110mm (approx.) length</v>
          </cell>
          <cell r="I136" t="str">
            <v>y</v>
          </cell>
          <cell r="J136">
            <v>2000</v>
          </cell>
          <cell r="K136">
            <v>3700</v>
          </cell>
          <cell r="L136">
            <v>46237</v>
          </cell>
          <cell r="M136">
            <v>0</v>
          </cell>
          <cell r="N136">
            <v>0</v>
          </cell>
        </row>
        <row r="137">
          <cell r="E137" t="str">
            <v>2026/SPC/N/R/S/00164</v>
          </cell>
          <cell r="F137" t="str">
            <v>y</v>
          </cell>
          <cell r="G137" t="str">
            <v>12602904</v>
          </cell>
          <cell r="H137" t="str">
            <v>65mm Screw for Dynamic Hip Screw System Plate / Dynamic Condylar Plate, 8mm</v>
          </cell>
          <cell r="I137" t="str">
            <v>n</v>
          </cell>
          <cell r="J137">
            <v>650</v>
          </cell>
          <cell r="K137">
            <v>1650</v>
          </cell>
          <cell r="L137">
            <v>46028</v>
          </cell>
          <cell r="M137">
            <v>560599</v>
          </cell>
          <cell r="N137">
            <v>862.46</v>
          </cell>
          <cell r="O137">
            <v>1423059</v>
          </cell>
        </row>
        <row r="138">
          <cell r="E138" t="str">
            <v>2026/SPC/N/R/S/00164</v>
          </cell>
          <cell r="F138" t="str">
            <v>y</v>
          </cell>
          <cell r="G138" t="str">
            <v>12602904</v>
          </cell>
          <cell r="H138" t="str">
            <v>65mm Screw for Dynamic Hip Screw System Plate / Dynamic Condylar Plate, 8mm</v>
          </cell>
          <cell r="I138" t="str">
            <v>y</v>
          </cell>
          <cell r="J138">
            <v>1000</v>
          </cell>
          <cell r="K138">
            <v>1650</v>
          </cell>
          <cell r="L138">
            <v>46143</v>
          </cell>
          <cell r="M138">
            <v>0</v>
          </cell>
          <cell r="N138">
            <v>0</v>
          </cell>
        </row>
        <row r="139">
          <cell r="E139" t="str">
            <v>2026/SPC/N/R/S/00164</v>
          </cell>
          <cell r="F139" t="str">
            <v>y</v>
          </cell>
          <cell r="G139" t="str">
            <v>12602905</v>
          </cell>
          <cell r="H139" t="str">
            <v>70mm Screw for Dynamic Hip Screw System Plate / Dynamic Condylar Plate, 8mm</v>
          </cell>
          <cell r="I139" t="str">
            <v>n</v>
          </cell>
          <cell r="J139">
            <v>3500</v>
          </cell>
          <cell r="K139">
            <v>3500</v>
          </cell>
          <cell r="L139">
            <v>46237</v>
          </cell>
          <cell r="M139">
            <v>2967510</v>
          </cell>
          <cell r="N139">
            <v>847.86</v>
          </cell>
          <cell r="O139">
            <v>2967510</v>
          </cell>
        </row>
        <row r="140">
          <cell r="E140" t="str">
            <v>2026/SPC/N/R/S/00164</v>
          </cell>
          <cell r="F140" t="str">
            <v>y</v>
          </cell>
          <cell r="G140" t="str">
            <v>12602906</v>
          </cell>
          <cell r="H140" t="str">
            <v>75mm Screw for Dynamic Hip Screw System Plate / Dynamic Condylar Plate, 8mm</v>
          </cell>
          <cell r="I140" t="str">
            <v>n</v>
          </cell>
          <cell r="J140">
            <v>2000</v>
          </cell>
          <cell r="K140">
            <v>4650</v>
          </cell>
          <cell r="L140">
            <v>46083</v>
          </cell>
          <cell r="M140">
            <v>1627780</v>
          </cell>
          <cell r="N140">
            <v>813.89</v>
          </cell>
          <cell r="O140">
            <v>3784588.5</v>
          </cell>
        </row>
        <row r="141">
          <cell r="E141" t="str">
            <v>2026/SPC/N/R/S/00164</v>
          </cell>
          <cell r="F141" t="str">
            <v>y</v>
          </cell>
          <cell r="G141" t="str">
            <v>12602906</v>
          </cell>
          <cell r="H141" t="str">
            <v>75mm Screw for Dynamic Hip Screw System Plate / Dynamic Condylar Plate, 8mm</v>
          </cell>
          <cell r="I141" t="str">
            <v>y</v>
          </cell>
          <cell r="J141">
            <v>2650</v>
          </cell>
          <cell r="K141">
            <v>4650</v>
          </cell>
          <cell r="L141">
            <v>46237</v>
          </cell>
          <cell r="M141">
            <v>0</v>
          </cell>
          <cell r="N141">
            <v>0</v>
          </cell>
        </row>
        <row r="142">
          <cell r="E142" t="str">
            <v>2026/SPC/N/R/S/00164</v>
          </cell>
          <cell r="F142" t="str">
            <v>y</v>
          </cell>
          <cell r="G142" t="str">
            <v>12602907</v>
          </cell>
          <cell r="H142" t="str">
            <v>80mm Screw for Dynamic Hip Screw System Plate / Dynamic Condylar Plate, 8mm</v>
          </cell>
          <cell r="I142" t="str">
            <v>n</v>
          </cell>
          <cell r="J142">
            <v>2000</v>
          </cell>
          <cell r="K142">
            <v>4750</v>
          </cell>
          <cell r="L142">
            <v>46083</v>
          </cell>
          <cell r="M142">
            <v>1719960</v>
          </cell>
          <cell r="N142">
            <v>859.98</v>
          </cell>
          <cell r="O142">
            <v>4084905</v>
          </cell>
        </row>
        <row r="143">
          <cell r="E143" t="str">
            <v>2026/SPC/N/R/S/00164</v>
          </cell>
          <cell r="F143" t="str">
            <v>y</v>
          </cell>
          <cell r="G143" t="str">
            <v>12602907</v>
          </cell>
          <cell r="H143" t="str">
            <v>80mm Screw for Dynamic Hip Screw System Plate / Dynamic Condylar Plate, 8mm</v>
          </cell>
          <cell r="I143" t="str">
            <v>y</v>
          </cell>
          <cell r="J143">
            <v>2750</v>
          </cell>
          <cell r="K143">
            <v>4750</v>
          </cell>
          <cell r="L143">
            <v>46237</v>
          </cell>
          <cell r="M143">
            <v>0</v>
          </cell>
          <cell r="N143">
            <v>0</v>
          </cell>
        </row>
        <row r="144">
          <cell r="E144" t="str">
            <v>2026/SPC/N/R/S/00164</v>
          </cell>
          <cell r="F144" t="str">
            <v>y</v>
          </cell>
          <cell r="G144" t="str">
            <v>12602908</v>
          </cell>
          <cell r="H144" t="str">
            <v>85mm Screw for Dynamic Hip Screw System Plate / Dynamic Condylar Plate, 8mm</v>
          </cell>
          <cell r="I144" t="str">
            <v>n</v>
          </cell>
          <cell r="J144">
            <v>1350</v>
          </cell>
          <cell r="K144">
            <v>3350</v>
          </cell>
          <cell r="L144">
            <v>46083</v>
          </cell>
          <cell r="M144">
            <v>1169910</v>
          </cell>
          <cell r="N144">
            <v>866.6</v>
          </cell>
          <cell r="O144">
            <v>2903110</v>
          </cell>
        </row>
        <row r="145">
          <cell r="E145" t="str">
            <v>2026/SPC/N/R/S/00164</v>
          </cell>
          <cell r="F145" t="str">
            <v>y</v>
          </cell>
          <cell r="G145" t="str">
            <v>12602908</v>
          </cell>
          <cell r="H145" t="str">
            <v>85mm Screw for Dynamic Hip Screw System Plate / Dynamic Condylar Plate, 8mm</v>
          </cell>
          <cell r="I145" t="str">
            <v>y</v>
          </cell>
          <cell r="J145">
            <v>2000</v>
          </cell>
          <cell r="K145">
            <v>3350</v>
          </cell>
          <cell r="L145">
            <v>46237</v>
          </cell>
          <cell r="M145">
            <v>0</v>
          </cell>
          <cell r="N145">
            <v>0</v>
          </cell>
        </row>
        <row r="146">
          <cell r="E146" t="str">
            <v>2026/SPC/N/R/S/00164</v>
          </cell>
          <cell r="F146" t="str">
            <v>y</v>
          </cell>
          <cell r="G146" t="str">
            <v>12602910</v>
          </cell>
          <cell r="H146" t="str">
            <v>95mm Screw for Dynamic Hip Screw System Plate / Dynamic Condylar Plate, 8mm</v>
          </cell>
          <cell r="I146" t="str">
            <v>n</v>
          </cell>
          <cell r="J146">
            <v>1000</v>
          </cell>
          <cell r="K146">
            <v>2450</v>
          </cell>
          <cell r="L146">
            <v>46083</v>
          </cell>
          <cell r="M146">
            <v>863950</v>
          </cell>
          <cell r="N146">
            <v>863.95</v>
          </cell>
          <cell r="O146">
            <v>2116677.5</v>
          </cell>
        </row>
        <row r="147">
          <cell r="E147" t="str">
            <v>2026/SPC/N/R/S/00164</v>
          </cell>
          <cell r="F147" t="str">
            <v>y</v>
          </cell>
          <cell r="G147" t="str">
            <v>12602910</v>
          </cell>
          <cell r="H147" t="str">
            <v>95mm Screw for Dynamic Hip Screw System Plate / Dynamic Condylar Plate, 8mm</v>
          </cell>
          <cell r="I147" t="str">
            <v>y</v>
          </cell>
          <cell r="J147">
            <v>1450</v>
          </cell>
          <cell r="K147">
            <v>2450</v>
          </cell>
          <cell r="L147">
            <v>46237</v>
          </cell>
          <cell r="M147">
            <v>0</v>
          </cell>
          <cell r="N147">
            <v>0</v>
          </cell>
        </row>
        <row r="148">
          <cell r="E148" t="str">
            <v>2026/SPC/N/R/S/00164</v>
          </cell>
          <cell r="F148" t="str">
            <v>y</v>
          </cell>
          <cell r="G148" t="str">
            <v>12602911</v>
          </cell>
          <cell r="H148" t="str">
            <v>100mm Screw for Dynamic Hip Screw System Plate / Dynamic Condylar Plate, 8mm</v>
          </cell>
          <cell r="I148" t="str">
            <v>n</v>
          </cell>
          <cell r="J148">
            <v>600</v>
          </cell>
          <cell r="K148">
            <v>1600</v>
          </cell>
          <cell r="L148">
            <v>46023</v>
          </cell>
          <cell r="M148">
            <v>513012</v>
          </cell>
          <cell r="N148">
            <v>855.02</v>
          </cell>
          <cell r="O148">
            <v>1368032</v>
          </cell>
        </row>
        <row r="149">
          <cell r="E149" t="str">
            <v>2026/SPC/N/R/S/00164</v>
          </cell>
          <cell r="F149" t="str">
            <v>y</v>
          </cell>
          <cell r="G149" t="str">
            <v>12602911</v>
          </cell>
          <cell r="H149" t="str">
            <v>100mm Screw for Dynamic Hip Screw System Plate / Dynamic Condylar Plate, 8mm</v>
          </cell>
          <cell r="I149" t="str">
            <v>y</v>
          </cell>
          <cell r="J149">
            <v>1000</v>
          </cell>
          <cell r="K149">
            <v>1600</v>
          </cell>
          <cell r="L149">
            <v>46143</v>
          </cell>
          <cell r="M149">
            <v>0</v>
          </cell>
          <cell r="N149">
            <v>0</v>
          </cell>
        </row>
        <row r="150">
          <cell r="E150" t="str">
            <v>2026/SPC/N/R/S/00164</v>
          </cell>
          <cell r="F150" t="str">
            <v>y</v>
          </cell>
          <cell r="G150" t="str">
            <v>12603001</v>
          </cell>
          <cell r="H150" t="str">
            <v>Threaded Guide Wire for DHS/DCS, 2.5mm diameter, 230mm length</v>
          </cell>
          <cell r="I150" t="str">
            <v>n</v>
          </cell>
          <cell r="J150">
            <v>1000</v>
          </cell>
          <cell r="K150">
            <v>2500</v>
          </cell>
          <cell r="L150">
            <v>46023</v>
          </cell>
          <cell r="M150">
            <v>79240</v>
          </cell>
          <cell r="N150">
            <v>79.239999999999995</v>
          </cell>
          <cell r="O150">
            <v>198100</v>
          </cell>
        </row>
        <row r="151">
          <cell r="E151" t="str">
            <v>2026/SPC/N/R/S/00164</v>
          </cell>
          <cell r="F151" t="str">
            <v>y</v>
          </cell>
          <cell r="G151" t="str">
            <v>12603001</v>
          </cell>
          <cell r="H151" t="str">
            <v>Threaded Guide Wire for DHS/DCS, 2.5mm diameter, 230mm length</v>
          </cell>
          <cell r="I151" t="str">
            <v>y</v>
          </cell>
          <cell r="J151">
            <v>1500</v>
          </cell>
          <cell r="K151">
            <v>2500</v>
          </cell>
          <cell r="L151">
            <v>46143</v>
          </cell>
          <cell r="M151">
            <v>0</v>
          </cell>
          <cell r="N151">
            <v>0</v>
          </cell>
        </row>
        <row r="152">
          <cell r="E152" t="str">
            <v>2026/SPC/N/R/S/00164</v>
          </cell>
          <cell r="F152" t="str">
            <v>y</v>
          </cell>
          <cell r="G152" t="str">
            <v>12604319</v>
          </cell>
          <cell r="H152" t="str">
            <v>Threaded Guide pin 2.0mm for 6.5/7.0 mm Cannulated screw System, stainless steel.</v>
          </cell>
          <cell r="I152" t="str">
            <v>n</v>
          </cell>
          <cell r="J152">
            <v>850</v>
          </cell>
          <cell r="K152">
            <v>1850</v>
          </cell>
          <cell r="L152">
            <v>46023</v>
          </cell>
          <cell r="M152">
            <v>282846</v>
          </cell>
          <cell r="N152">
            <v>332.76</v>
          </cell>
          <cell r="O152">
            <v>615606</v>
          </cell>
        </row>
        <row r="153">
          <cell r="E153" t="str">
            <v>2026/SPC/N/R/S/00164</v>
          </cell>
          <cell r="F153" t="str">
            <v>y</v>
          </cell>
          <cell r="G153" t="str">
            <v>12604319</v>
          </cell>
          <cell r="H153" t="str">
            <v>Threaded Guide pin 2.0mm for 6.5/7.0 mm Cannulated screw System, stainless steel.</v>
          </cell>
          <cell r="I153" t="str">
            <v>y</v>
          </cell>
          <cell r="J153">
            <v>1000</v>
          </cell>
          <cell r="K153">
            <v>1850</v>
          </cell>
          <cell r="L153">
            <v>46143</v>
          </cell>
          <cell r="M153">
            <v>0</v>
          </cell>
          <cell r="N153">
            <v>0</v>
          </cell>
        </row>
        <row r="154">
          <cell r="E154" t="str">
            <v>2026/SPC/N/R/S/00165</v>
          </cell>
          <cell r="F154" t="str">
            <v>n</v>
          </cell>
          <cell r="G154" t="str">
            <v>12608102</v>
          </cell>
          <cell r="H154" t="str">
            <v>1.0mm diameter Drill Wire, Kirshner type or similar, both ends trocar pointed, size 1.0mm dia: x 300mm (approx.) length</v>
          </cell>
          <cell r="I154" t="str">
            <v>n</v>
          </cell>
          <cell r="J154">
            <v>3500</v>
          </cell>
          <cell r="K154">
            <v>7500</v>
          </cell>
          <cell r="L154">
            <v>46023</v>
          </cell>
          <cell r="M154">
            <v>279545</v>
          </cell>
          <cell r="N154">
            <v>79.87</v>
          </cell>
          <cell r="O154">
            <v>599025</v>
          </cell>
          <cell r="Q154">
            <v>9316131</v>
          </cell>
        </row>
        <row r="155">
          <cell r="E155" t="str">
            <v>2026/SPC/N/R/S/00165</v>
          </cell>
          <cell r="F155" t="str">
            <v>y</v>
          </cell>
          <cell r="G155" t="str">
            <v>12608102</v>
          </cell>
          <cell r="H155" t="str">
            <v>1.0mm diameter Drill Wire, Kirshner type or similar, both ends trocar pointed, size 1.0mm dia: x 300mm (approx.) length</v>
          </cell>
          <cell r="I155" t="str">
            <v>y</v>
          </cell>
          <cell r="J155">
            <v>4000</v>
          </cell>
          <cell r="K155">
            <v>7500</v>
          </cell>
          <cell r="L155">
            <v>46143</v>
          </cell>
          <cell r="M155">
            <v>0</v>
          </cell>
          <cell r="N155">
            <v>0</v>
          </cell>
        </row>
        <row r="156">
          <cell r="E156" t="str">
            <v>2026/SPC/N/R/S/00165</v>
          </cell>
          <cell r="F156" t="str">
            <v>y</v>
          </cell>
          <cell r="G156" t="str">
            <v>12608201</v>
          </cell>
          <cell r="H156" t="str">
            <v>1.25mm diameter Drill Wire, Kirshner type or similar, both ends trocar pointed, size 1.25mm dia: x 150mm (approx.) lengt</v>
          </cell>
          <cell r="I156" t="str">
            <v>n</v>
          </cell>
          <cell r="J156">
            <v>5400</v>
          </cell>
          <cell r="K156">
            <v>5400</v>
          </cell>
          <cell r="L156">
            <v>46237</v>
          </cell>
          <cell r="M156">
            <v>431298</v>
          </cell>
          <cell r="N156">
            <v>79.87</v>
          </cell>
          <cell r="O156">
            <v>431298</v>
          </cell>
        </row>
        <row r="157">
          <cell r="E157" t="str">
            <v>2026/SPC/N/R/S/00165</v>
          </cell>
          <cell r="F157" t="str">
            <v>y</v>
          </cell>
          <cell r="G157" t="str">
            <v>12608301</v>
          </cell>
          <cell r="H157" t="str">
            <v>1.5mm diameter Drill Wire, Kirshner type or similar, both ends  trocar pointed, size 1.5mm dia: x 200mm (approx.) length</v>
          </cell>
          <cell r="I157" t="str">
            <v>n</v>
          </cell>
          <cell r="J157">
            <v>7150</v>
          </cell>
          <cell r="K157">
            <v>7150</v>
          </cell>
          <cell r="L157">
            <v>46237</v>
          </cell>
          <cell r="M157">
            <v>817960</v>
          </cell>
          <cell r="N157">
            <v>114.4</v>
          </cell>
          <cell r="O157">
            <v>817960</v>
          </cell>
        </row>
        <row r="158">
          <cell r="E158" t="str">
            <v>2026/SPC/N/R/S/00165</v>
          </cell>
          <cell r="F158" t="str">
            <v>y</v>
          </cell>
          <cell r="G158" t="str">
            <v>12608302</v>
          </cell>
          <cell r="H158" t="str">
            <v>1.5mm diameter Drill Wire, Kirshner type or similar, both ends trocar pointed, size 1.5mm dia: x 300mm (approx.) length</v>
          </cell>
          <cell r="I158" t="str">
            <v>n</v>
          </cell>
          <cell r="J158">
            <v>4500</v>
          </cell>
          <cell r="K158">
            <v>9500</v>
          </cell>
          <cell r="L158">
            <v>46083</v>
          </cell>
          <cell r="M158">
            <v>465795</v>
          </cell>
          <cell r="N158">
            <v>103.51</v>
          </cell>
          <cell r="O158">
            <v>983345</v>
          </cell>
        </row>
        <row r="159">
          <cell r="E159" t="str">
            <v>2026/SPC/N/R/S/00165</v>
          </cell>
          <cell r="F159" t="str">
            <v>y</v>
          </cell>
          <cell r="G159" t="str">
            <v>12608302</v>
          </cell>
          <cell r="H159" t="str">
            <v>1.5mm diameter Drill Wire, Kirshner type or similar, both ends trocar pointed, size 1.5mm dia: x 300mm (approx.) length</v>
          </cell>
          <cell r="I159" t="str">
            <v>y</v>
          </cell>
          <cell r="J159">
            <v>5000</v>
          </cell>
          <cell r="K159">
            <v>9500</v>
          </cell>
          <cell r="L159">
            <v>46237</v>
          </cell>
          <cell r="M159">
            <v>0</v>
          </cell>
          <cell r="N159">
            <v>0</v>
          </cell>
        </row>
        <row r="160">
          <cell r="E160" t="str">
            <v>2026/SPC/N/R/S/00165</v>
          </cell>
          <cell r="F160" t="str">
            <v>y</v>
          </cell>
          <cell r="G160" t="str">
            <v>12608501</v>
          </cell>
          <cell r="H160" t="str">
            <v>2.0mm diameter Drill Wire, Kirshner type or similar, both ends trocar pointed, size 2.0mm dia: x 150mm (approx.) length</v>
          </cell>
          <cell r="I160" t="str">
            <v>n</v>
          </cell>
          <cell r="J160">
            <v>6200</v>
          </cell>
          <cell r="K160">
            <v>6200</v>
          </cell>
          <cell r="L160">
            <v>46237</v>
          </cell>
          <cell r="M160">
            <v>1252648</v>
          </cell>
          <cell r="N160">
            <v>202.04</v>
          </cell>
          <cell r="O160">
            <v>1252648</v>
          </cell>
        </row>
        <row r="161">
          <cell r="E161" t="str">
            <v>2026/SPC/N/R/S/00165</v>
          </cell>
          <cell r="F161" t="str">
            <v>y</v>
          </cell>
          <cell r="G161" t="str">
            <v>12608502</v>
          </cell>
          <cell r="H161" t="str">
            <v>2.0mm diameter Drill Wire, Kirshner type or similar, both ends trocar pointed, size 2.0mm dia: x 200mm (approx.) length</v>
          </cell>
          <cell r="I161" t="str">
            <v>n</v>
          </cell>
          <cell r="J161">
            <v>3000</v>
          </cell>
          <cell r="K161">
            <v>8700</v>
          </cell>
          <cell r="L161">
            <v>46023</v>
          </cell>
          <cell r="M161">
            <v>316770</v>
          </cell>
          <cell r="N161">
            <v>105.59</v>
          </cell>
          <cell r="O161">
            <v>918633</v>
          </cell>
        </row>
        <row r="162">
          <cell r="E162" t="str">
            <v>2026/SPC/N/R/S/00165</v>
          </cell>
          <cell r="F162" t="str">
            <v>y</v>
          </cell>
          <cell r="G162" t="str">
            <v>12608502</v>
          </cell>
          <cell r="H162" t="str">
            <v>2.0mm diameter Drill Wire, Kirshner type or similar, both ends trocar pointed, size 2.0mm dia: x 200mm (approx.) length</v>
          </cell>
          <cell r="I162" t="str">
            <v>y</v>
          </cell>
          <cell r="J162">
            <v>5700</v>
          </cell>
          <cell r="K162">
            <v>8700</v>
          </cell>
          <cell r="L162">
            <v>46143</v>
          </cell>
          <cell r="M162">
            <v>0</v>
          </cell>
          <cell r="N162">
            <v>0</v>
          </cell>
        </row>
        <row r="163">
          <cell r="E163" t="str">
            <v>2026/SPC/N/R/S/00165</v>
          </cell>
          <cell r="F163" t="str">
            <v>y</v>
          </cell>
          <cell r="G163" t="str">
            <v>12608503</v>
          </cell>
          <cell r="H163" t="str">
            <v>2.0mm diameter Drill Wire, Kirshner type or similar, both ends trocar pointed, size 2.0mm dia: x 320mm (approx.) length</v>
          </cell>
          <cell r="I163" t="str">
            <v>n</v>
          </cell>
          <cell r="J163">
            <v>6250</v>
          </cell>
          <cell r="K163">
            <v>6250</v>
          </cell>
          <cell r="L163">
            <v>46237</v>
          </cell>
          <cell r="M163">
            <v>1262750</v>
          </cell>
          <cell r="N163">
            <v>202.04</v>
          </cell>
          <cell r="O163">
            <v>1262750</v>
          </cell>
        </row>
        <row r="164">
          <cell r="E164" t="str">
            <v>2026/SPC/N/R/S/00165</v>
          </cell>
          <cell r="F164" t="str">
            <v>y</v>
          </cell>
          <cell r="G164" t="str">
            <v>12608602</v>
          </cell>
          <cell r="H164" t="str">
            <v>2.5mm diameter Drill Wire, Kirshner type or similar, both ends trocar pointed, size 2.5mm dia: x 200mm (approx.) length</v>
          </cell>
          <cell r="I164" t="str">
            <v>n</v>
          </cell>
          <cell r="J164">
            <v>3750</v>
          </cell>
          <cell r="K164">
            <v>8750</v>
          </cell>
          <cell r="L164">
            <v>46023</v>
          </cell>
          <cell r="M164">
            <v>299512.5</v>
          </cell>
          <cell r="N164">
            <v>79.87</v>
          </cell>
          <cell r="O164">
            <v>698862.5</v>
          </cell>
        </row>
        <row r="165">
          <cell r="E165" t="str">
            <v>2026/SPC/N/R/S/00165</v>
          </cell>
          <cell r="F165" t="str">
            <v>y</v>
          </cell>
          <cell r="G165" t="str">
            <v>12608602</v>
          </cell>
          <cell r="H165" t="str">
            <v>2.5mm diameter Drill Wire, Kirshner type or similar, both ends trocar pointed, size 2.5mm dia: x 200mm (approx.) length</v>
          </cell>
          <cell r="I165" t="str">
            <v>y</v>
          </cell>
          <cell r="J165">
            <v>5000</v>
          </cell>
          <cell r="K165">
            <v>8750</v>
          </cell>
          <cell r="L165">
            <v>46143</v>
          </cell>
          <cell r="M165">
            <v>0</v>
          </cell>
          <cell r="N165">
            <v>0</v>
          </cell>
        </row>
        <row r="166">
          <cell r="E166" t="str">
            <v>2026/SPC/N/R/S/00165</v>
          </cell>
          <cell r="F166" t="str">
            <v>y</v>
          </cell>
          <cell r="G166" t="str">
            <v>12608616</v>
          </cell>
          <cell r="H166" t="str">
            <v>2.5mm diameter Drill Wire, Kirshner type or similar, both ends trocar pointed, size 2.5mm dia: x 300mm (approx.) length</v>
          </cell>
          <cell r="I166" t="str">
            <v>n</v>
          </cell>
          <cell r="J166">
            <v>3300</v>
          </cell>
          <cell r="K166">
            <v>8300</v>
          </cell>
          <cell r="L166">
            <v>46023</v>
          </cell>
          <cell r="M166">
            <v>497640.00000000006</v>
          </cell>
          <cell r="N166">
            <v>150.80000000000001</v>
          </cell>
          <cell r="O166">
            <v>1251640</v>
          </cell>
        </row>
        <row r="167">
          <cell r="E167" t="str">
            <v>2026/SPC/N/R/S/00165</v>
          </cell>
          <cell r="F167" t="str">
            <v>y</v>
          </cell>
          <cell r="G167" t="str">
            <v>12608616</v>
          </cell>
          <cell r="H167" t="str">
            <v>2.5mm diameter Drill Wire, Kirshner type or similar, both ends trocar pointed, size 2.5mm dia: x 300mm (approx.) length</v>
          </cell>
          <cell r="I167" t="str">
            <v>y</v>
          </cell>
          <cell r="J167">
            <v>5000</v>
          </cell>
          <cell r="K167">
            <v>8300</v>
          </cell>
          <cell r="L167">
            <v>46143</v>
          </cell>
          <cell r="M167">
            <v>0</v>
          </cell>
          <cell r="N167">
            <v>0</v>
          </cell>
        </row>
        <row r="168">
          <cell r="E168" t="str">
            <v>2026/SPC/N/R/S/00165</v>
          </cell>
          <cell r="F168" t="str">
            <v>y</v>
          </cell>
          <cell r="G168" t="str">
            <v>12608800</v>
          </cell>
          <cell r="H168" t="str">
            <v>3.5mm diameter Drill Wire, Kirshner type or similar, both ends trocar pointed, size 3.5mm dia: x 300mm (approx.) length</v>
          </cell>
          <cell r="I168" t="str">
            <v>n</v>
          </cell>
          <cell r="J168">
            <v>4000</v>
          </cell>
          <cell r="K168">
            <v>6250</v>
          </cell>
          <cell r="L168">
            <v>46143</v>
          </cell>
          <cell r="M168">
            <v>508360</v>
          </cell>
          <cell r="N168">
            <v>127.09</v>
          </cell>
          <cell r="O168">
            <v>794312.5</v>
          </cell>
        </row>
        <row r="169">
          <cell r="E169" t="str">
            <v>2026/SPC/N/R/S/00165</v>
          </cell>
          <cell r="F169" t="str">
            <v>y</v>
          </cell>
          <cell r="G169" t="str">
            <v>12608800</v>
          </cell>
          <cell r="H169" t="str">
            <v>3.5mm diameter Drill Wire, Kirshner type or similar, both ends trocar pointed, size 3.5mm dia: x 300mm (approx.) length</v>
          </cell>
          <cell r="I169" t="str">
            <v>y</v>
          </cell>
          <cell r="J169">
            <v>2250</v>
          </cell>
          <cell r="K169">
            <v>6250</v>
          </cell>
          <cell r="L169">
            <v>46023</v>
          </cell>
          <cell r="M169">
            <v>0</v>
          </cell>
          <cell r="N169">
            <v>0</v>
          </cell>
        </row>
        <row r="170">
          <cell r="E170" t="str">
            <v>2026/SPC/N/R/S/00165</v>
          </cell>
          <cell r="F170" t="str">
            <v>y</v>
          </cell>
          <cell r="G170" t="str">
            <v>12609201</v>
          </cell>
          <cell r="H170" t="str">
            <v>4mm diameter Fixation Pin, Steinmann type, size 4mm dia. x 150mm (approx.) length</v>
          </cell>
          <cell r="I170" t="str">
            <v>n</v>
          </cell>
          <cell r="J170">
            <v>850</v>
          </cell>
          <cell r="K170">
            <v>1850</v>
          </cell>
          <cell r="L170">
            <v>46023</v>
          </cell>
          <cell r="M170">
            <v>140437</v>
          </cell>
          <cell r="N170">
            <v>165.22</v>
          </cell>
          <cell r="O170">
            <v>305657</v>
          </cell>
        </row>
        <row r="171">
          <cell r="E171" t="str">
            <v>2026/SPC/N/R/S/00165</v>
          </cell>
          <cell r="F171" t="str">
            <v>y</v>
          </cell>
          <cell r="G171" t="str">
            <v>12609201</v>
          </cell>
          <cell r="H171" t="str">
            <v>4mm diameter Fixation Pin, Steinmann type, size 4mm dia. x 150mm (approx.) length</v>
          </cell>
          <cell r="I171" t="str">
            <v>y</v>
          </cell>
          <cell r="J171">
            <v>1000</v>
          </cell>
          <cell r="K171">
            <v>1850</v>
          </cell>
          <cell r="L171">
            <v>46143</v>
          </cell>
          <cell r="M171">
            <v>0</v>
          </cell>
          <cell r="N171">
            <v>0</v>
          </cell>
        </row>
        <row r="172">
          <cell r="E172" t="str">
            <v>2026/SPC/N/R/S/00166</v>
          </cell>
          <cell r="F172" t="str">
            <v>n</v>
          </cell>
          <cell r="G172" t="str">
            <v>13200002</v>
          </cell>
          <cell r="H172" t="str">
            <v>Aural Grommet, Shah type or similar, size 1.0mm,  sterile</v>
          </cell>
          <cell r="I172" t="str">
            <v>n</v>
          </cell>
          <cell r="J172">
            <v>2000</v>
          </cell>
          <cell r="K172">
            <v>4100</v>
          </cell>
          <cell r="L172">
            <v>46023</v>
          </cell>
          <cell r="M172">
            <v>2766440</v>
          </cell>
          <cell r="N172">
            <v>1383.22</v>
          </cell>
          <cell r="O172">
            <v>5671202</v>
          </cell>
          <cell r="Q172">
            <v>32479763.899999999</v>
          </cell>
        </row>
        <row r="173">
          <cell r="E173" t="str">
            <v>2026/SPC/N/R/S/00166</v>
          </cell>
          <cell r="F173" t="str">
            <v>y</v>
          </cell>
          <cell r="G173" t="str">
            <v>13200002</v>
          </cell>
          <cell r="H173" t="str">
            <v>Aural Grommet, Shah type or similar, size 1.0mm,  sterile</v>
          </cell>
          <cell r="I173" t="str">
            <v>y</v>
          </cell>
          <cell r="J173">
            <v>2100</v>
          </cell>
          <cell r="K173">
            <v>4100</v>
          </cell>
          <cell r="L173">
            <v>46023</v>
          </cell>
          <cell r="M173">
            <v>0</v>
          </cell>
          <cell r="N173">
            <v>0</v>
          </cell>
        </row>
        <row r="174">
          <cell r="E174" t="str">
            <v>2026/SPC/N/R/S/00166</v>
          </cell>
          <cell r="F174" t="str">
            <v>y</v>
          </cell>
          <cell r="G174" t="str">
            <v>13200201</v>
          </cell>
          <cell r="H174" t="str">
            <v>Silicone Block, size 75mm x 120mm, thickness 13mm, unsterile.</v>
          </cell>
          <cell r="I174" t="str">
            <v>n</v>
          </cell>
          <cell r="J174">
            <v>60</v>
          </cell>
          <cell r="K174">
            <v>60</v>
          </cell>
          <cell r="L174">
            <v>46023</v>
          </cell>
          <cell r="M174">
            <v>1482764.4</v>
          </cell>
          <cell r="N174">
            <v>24712.739999999998</v>
          </cell>
          <cell r="O174">
            <v>1482764.4</v>
          </cell>
        </row>
        <row r="175">
          <cell r="E175" t="str">
            <v>2026/SPC/N/R/S/00166</v>
          </cell>
          <cell r="F175" t="str">
            <v>y</v>
          </cell>
          <cell r="G175" t="str">
            <v>13200300</v>
          </cell>
          <cell r="H175" t="str">
            <v>Stapes Prosthesis, cylindrical type, shaft diameter 0.4mm, loop diameter 0.4mm, length 4.5mm, sterile.</v>
          </cell>
          <cell r="I175" t="str">
            <v>n</v>
          </cell>
          <cell r="J175">
            <v>100</v>
          </cell>
          <cell r="K175">
            <v>100</v>
          </cell>
          <cell r="L175">
            <v>46237</v>
          </cell>
          <cell r="M175">
            <v>1690929</v>
          </cell>
          <cell r="N175">
            <v>16909.29</v>
          </cell>
          <cell r="O175">
            <v>1690929</v>
          </cell>
        </row>
        <row r="176">
          <cell r="E176" t="str">
            <v>2026/SPC/N/R/S/00166</v>
          </cell>
          <cell r="F176" t="str">
            <v>y</v>
          </cell>
          <cell r="G176" t="str">
            <v>13200301</v>
          </cell>
          <cell r="H176" t="str">
            <v>Stapes Prosthesis, cylindrical type, shaft diameter 0.6mm, loop diameter 0.6mm, length 4.5mm, sterile.</v>
          </cell>
          <cell r="I176" t="str">
            <v>n</v>
          </cell>
          <cell r="J176">
            <v>300</v>
          </cell>
          <cell r="K176">
            <v>300</v>
          </cell>
          <cell r="L176">
            <v>46023</v>
          </cell>
          <cell r="M176">
            <v>5072787</v>
          </cell>
          <cell r="N176">
            <v>16909.29</v>
          </cell>
          <cell r="O176">
            <v>5072787</v>
          </cell>
        </row>
        <row r="177">
          <cell r="E177" t="str">
            <v>2026/SPC/N/R/S/00166</v>
          </cell>
          <cell r="F177" t="str">
            <v>y</v>
          </cell>
          <cell r="G177" t="str">
            <v>13200501</v>
          </cell>
          <cell r="H177" t="str">
            <v>Nasal Tampon, straight, with draw string, 80mmlength,made of expandable surgical sponge, sterile.</v>
          </cell>
          <cell r="I177" t="str">
            <v>n</v>
          </cell>
          <cell r="J177">
            <v>4000</v>
          </cell>
          <cell r="K177">
            <v>8800</v>
          </cell>
          <cell r="L177">
            <v>46083</v>
          </cell>
          <cell r="M177">
            <v>8391240</v>
          </cell>
          <cell r="N177">
            <v>2097.81</v>
          </cell>
          <cell r="O177">
            <v>18460728</v>
          </cell>
        </row>
        <row r="178">
          <cell r="E178" t="str">
            <v>2026/SPC/N/R/S/00166</v>
          </cell>
          <cell r="F178" t="str">
            <v>y</v>
          </cell>
          <cell r="G178" t="str">
            <v>13200501</v>
          </cell>
          <cell r="H178" t="str">
            <v>Nasal Tampon, straight, with draw string, 80mmlength,made of expandable surgical sponge, sterile.</v>
          </cell>
          <cell r="I178" t="str">
            <v>y</v>
          </cell>
          <cell r="J178">
            <v>4800</v>
          </cell>
          <cell r="K178">
            <v>8800</v>
          </cell>
          <cell r="L178">
            <v>46237</v>
          </cell>
          <cell r="M178">
            <v>0</v>
          </cell>
          <cell r="N178">
            <v>0</v>
          </cell>
        </row>
        <row r="179">
          <cell r="E179" t="str">
            <v>2026/SPC/N/R/S/00166</v>
          </cell>
          <cell r="F179" t="str">
            <v>y</v>
          </cell>
          <cell r="G179" t="str">
            <v>13200602</v>
          </cell>
          <cell r="H179" t="str">
            <v>Speaking valve for tracheostomy tube with universal connection,Sterile.</v>
          </cell>
          <cell r="I179" t="str">
            <v>n</v>
          </cell>
          <cell r="J179">
            <v>90</v>
          </cell>
          <cell r="K179">
            <v>90</v>
          </cell>
          <cell r="L179">
            <v>46237</v>
          </cell>
          <cell r="M179">
            <v>101353.50000000001</v>
          </cell>
          <cell r="N179">
            <v>1126.1500000000001</v>
          </cell>
          <cell r="O179">
            <v>101353.5</v>
          </cell>
        </row>
        <row r="180">
          <cell r="E180" t="str">
            <v>2026/SPC/N/R/S/00167</v>
          </cell>
          <cell r="F180" t="str">
            <v>n</v>
          </cell>
          <cell r="G180" t="str">
            <v>13201201</v>
          </cell>
          <cell r="H180" t="str">
            <v>Silicone Sheeting, size 25mm x 25mm, thickness 13mm.</v>
          </cell>
          <cell r="I180" t="str">
            <v>n</v>
          </cell>
          <cell r="J180">
            <v>75</v>
          </cell>
          <cell r="K180">
            <v>75</v>
          </cell>
          <cell r="L180">
            <v>46237</v>
          </cell>
          <cell r="M180">
            <v>1710000</v>
          </cell>
          <cell r="N180">
            <v>22800</v>
          </cell>
          <cell r="O180">
            <v>1710000</v>
          </cell>
          <cell r="Q180">
            <v>55756422.5</v>
          </cell>
        </row>
        <row r="181">
          <cell r="E181" t="str">
            <v>2026/SPC/N/R/S/00167</v>
          </cell>
          <cell r="F181" t="str">
            <v>y</v>
          </cell>
          <cell r="G181" t="str">
            <v>13201600</v>
          </cell>
          <cell r="H181" t="str">
            <v>Ear Wick, Pope type or similar, sterile.</v>
          </cell>
          <cell r="I181" t="str">
            <v>n</v>
          </cell>
          <cell r="J181">
            <v>1750</v>
          </cell>
          <cell r="K181">
            <v>3750</v>
          </cell>
          <cell r="L181">
            <v>46023</v>
          </cell>
          <cell r="M181">
            <v>5922822.5</v>
          </cell>
          <cell r="N181">
            <v>3384.47</v>
          </cell>
          <cell r="O181">
            <v>12691762.5</v>
          </cell>
        </row>
        <row r="182">
          <cell r="E182" t="str">
            <v>2026/SPC/N/R/S/00167</v>
          </cell>
          <cell r="F182" t="str">
            <v>y</v>
          </cell>
          <cell r="G182" t="str">
            <v>13201600</v>
          </cell>
          <cell r="H182" t="str">
            <v>Ear Wick, Pope type or similar, sterile.</v>
          </cell>
          <cell r="I182" t="str">
            <v>y</v>
          </cell>
          <cell r="J182">
            <v>2000</v>
          </cell>
          <cell r="K182">
            <v>3750</v>
          </cell>
          <cell r="L182">
            <v>46143</v>
          </cell>
          <cell r="M182">
            <v>0</v>
          </cell>
          <cell r="N182">
            <v>0</v>
          </cell>
        </row>
        <row r="183">
          <cell r="E183" t="str">
            <v>2026/SPC/N/R/S/00167</v>
          </cell>
          <cell r="F183" t="str">
            <v>y</v>
          </cell>
          <cell r="G183" t="str">
            <v>13202101</v>
          </cell>
          <cell r="H183" t="str">
            <v>Electrolarynx kit with easy single tone button, with two compatible rechargable batteries and battery charger</v>
          </cell>
          <cell r="I183" t="str">
            <v>n</v>
          </cell>
          <cell r="J183">
            <v>80</v>
          </cell>
          <cell r="K183">
            <v>80</v>
          </cell>
          <cell r="L183">
            <v>46083</v>
          </cell>
          <cell r="M183">
            <v>40927160</v>
          </cell>
          <cell r="N183">
            <v>511589.5</v>
          </cell>
          <cell r="O183">
            <v>40927160</v>
          </cell>
        </row>
        <row r="184">
          <cell r="E184" t="str">
            <v>2026/SPC/N/R/S/00167</v>
          </cell>
          <cell r="F184" t="str">
            <v>y</v>
          </cell>
          <cell r="G184" t="str">
            <v>13202501</v>
          </cell>
          <cell r="H184" t="str">
            <v>Silver Nitrate cautary stick.</v>
          </cell>
          <cell r="I184" t="str">
            <v>n</v>
          </cell>
          <cell r="J184">
            <v>2000</v>
          </cell>
          <cell r="K184">
            <v>4750</v>
          </cell>
          <cell r="L184">
            <v>46083</v>
          </cell>
          <cell r="M184">
            <v>180000</v>
          </cell>
          <cell r="N184">
            <v>90</v>
          </cell>
          <cell r="O184">
            <v>427500</v>
          </cell>
        </row>
        <row r="185">
          <cell r="E185" t="str">
            <v>2026/SPC/N/R/S/00167</v>
          </cell>
          <cell r="F185" t="str">
            <v>y</v>
          </cell>
          <cell r="G185" t="str">
            <v>13202501</v>
          </cell>
          <cell r="H185" t="str">
            <v>Silver Nitrate cautary stick.</v>
          </cell>
          <cell r="I185" t="str">
            <v>y</v>
          </cell>
          <cell r="J185">
            <v>2750</v>
          </cell>
          <cell r="K185">
            <v>4750</v>
          </cell>
          <cell r="L185">
            <v>46237</v>
          </cell>
          <cell r="M185">
            <v>0</v>
          </cell>
          <cell r="N185">
            <v>0</v>
          </cell>
        </row>
        <row r="186">
          <cell r="E186" t="str">
            <v>2026/SPC/N/R/S/00168</v>
          </cell>
          <cell r="F186" t="str">
            <v>n</v>
          </cell>
          <cell r="G186" t="str">
            <v>13203002</v>
          </cell>
          <cell r="H186" t="str">
            <v>Tracheostomy Tube Plain,size 3.5mm</v>
          </cell>
          <cell r="I186" t="str">
            <v>n</v>
          </cell>
          <cell r="J186">
            <v>500</v>
          </cell>
          <cell r="K186">
            <v>500</v>
          </cell>
          <cell r="L186">
            <v>46237</v>
          </cell>
          <cell r="M186">
            <v>225000</v>
          </cell>
          <cell r="N186">
            <v>450</v>
          </cell>
          <cell r="O186">
            <v>225000</v>
          </cell>
          <cell r="Q186">
            <v>28720000</v>
          </cell>
        </row>
        <row r="187">
          <cell r="E187" t="str">
            <v>2026/SPC/N/R/S/00168</v>
          </cell>
          <cell r="F187" t="str">
            <v>y</v>
          </cell>
          <cell r="G187" t="str">
            <v>13203102</v>
          </cell>
          <cell r="H187" t="str">
            <v>Tracheostomy Tube with a low pressure cuff and a pilot balloon to indicate cuff inflation,size 6.0mm ID.</v>
          </cell>
          <cell r="I187" t="str">
            <v>n</v>
          </cell>
          <cell r="J187">
            <v>800</v>
          </cell>
          <cell r="K187">
            <v>800</v>
          </cell>
          <cell r="L187">
            <v>46235</v>
          </cell>
          <cell r="M187">
            <v>440000</v>
          </cell>
          <cell r="N187">
            <v>550</v>
          </cell>
          <cell r="O187">
            <v>440000</v>
          </cell>
        </row>
        <row r="188">
          <cell r="E188" t="str">
            <v>2026/SPC/N/R/S/00168</v>
          </cell>
          <cell r="F188" t="str">
            <v>y</v>
          </cell>
          <cell r="G188" t="str">
            <v>13203103</v>
          </cell>
          <cell r="H188" t="str">
            <v>Tracheostomy Tube with a low pressure cuff and a pilot balloon to indicate cuff inflation,size 6.5mm ID.</v>
          </cell>
          <cell r="I188" t="str">
            <v>n</v>
          </cell>
          <cell r="J188">
            <v>1400</v>
          </cell>
          <cell r="K188">
            <v>1400</v>
          </cell>
          <cell r="L188">
            <v>46237</v>
          </cell>
          <cell r="M188">
            <v>770000</v>
          </cell>
          <cell r="N188">
            <v>550</v>
          </cell>
          <cell r="O188">
            <v>770000</v>
          </cell>
        </row>
        <row r="189">
          <cell r="E189" t="str">
            <v>2026/SPC/N/R/S/00168</v>
          </cell>
          <cell r="F189" t="str">
            <v>y</v>
          </cell>
          <cell r="G189" t="str">
            <v>13203104</v>
          </cell>
          <cell r="H189" t="str">
            <v>Tracheostomy Tube with a low pressure cuff and a pilot balloon to indicate cuff inflation,size 7.0mm ID.</v>
          </cell>
          <cell r="I189" t="str">
            <v>n</v>
          </cell>
          <cell r="J189">
            <v>2350</v>
          </cell>
          <cell r="K189">
            <v>2350</v>
          </cell>
          <cell r="L189">
            <v>46237</v>
          </cell>
          <cell r="M189">
            <v>1292500</v>
          </cell>
          <cell r="N189">
            <v>550</v>
          </cell>
          <cell r="O189">
            <v>1292500</v>
          </cell>
        </row>
        <row r="190">
          <cell r="E190" t="str">
            <v>2026/SPC/N/R/S/00168</v>
          </cell>
          <cell r="F190" t="str">
            <v>y</v>
          </cell>
          <cell r="G190" t="str">
            <v>13203105</v>
          </cell>
          <cell r="H190" t="str">
            <v>Tracheostomy Tube with a low pressure cuff and a pilot balloon to indicate cuff inflation,size 7.5mm ID.</v>
          </cell>
          <cell r="I190" t="str">
            <v>n</v>
          </cell>
          <cell r="J190">
            <v>3350</v>
          </cell>
          <cell r="K190">
            <v>3350</v>
          </cell>
          <cell r="L190">
            <v>46237</v>
          </cell>
          <cell r="M190">
            <v>1842500</v>
          </cell>
          <cell r="N190">
            <v>550</v>
          </cell>
          <cell r="O190">
            <v>1842500</v>
          </cell>
        </row>
        <row r="191">
          <cell r="E191" t="str">
            <v>2026/SPC/N/R/S/00168</v>
          </cell>
          <cell r="F191" t="str">
            <v>y</v>
          </cell>
          <cell r="G191" t="str">
            <v>13203201</v>
          </cell>
          <cell r="H191" t="str">
            <v>Tracheostomy Tube with Inner Cannula Kit(double lumen)comprising; size 6.0mm ID.</v>
          </cell>
          <cell r="I191" t="str">
            <v>n</v>
          </cell>
          <cell r="J191">
            <v>800</v>
          </cell>
          <cell r="K191">
            <v>800</v>
          </cell>
          <cell r="L191">
            <v>46083</v>
          </cell>
          <cell r="M191">
            <v>2800000</v>
          </cell>
          <cell r="N191">
            <v>3500</v>
          </cell>
          <cell r="O191">
            <v>2800000</v>
          </cell>
        </row>
        <row r="192">
          <cell r="E192" t="str">
            <v>2026/SPC/N/R/S/00168</v>
          </cell>
          <cell r="F192" t="str">
            <v>y</v>
          </cell>
          <cell r="G192" t="str">
            <v>13203202</v>
          </cell>
          <cell r="H192" t="str">
            <v>Tracheostomy Tube with Inner Cannula Kit(Double Lumen),comprising;size 6.5mm ID .</v>
          </cell>
          <cell r="I192" t="str">
            <v>n</v>
          </cell>
          <cell r="J192">
            <v>550</v>
          </cell>
          <cell r="K192">
            <v>550</v>
          </cell>
          <cell r="L192">
            <v>46237</v>
          </cell>
          <cell r="M192">
            <v>1925000</v>
          </cell>
          <cell r="N192">
            <v>3500</v>
          </cell>
          <cell r="O192">
            <v>1925000</v>
          </cell>
        </row>
        <row r="193">
          <cell r="E193" t="str">
            <v>2026/SPC/N/R/S/00168</v>
          </cell>
          <cell r="F193" t="str">
            <v>y</v>
          </cell>
          <cell r="G193" t="str">
            <v>13203203</v>
          </cell>
          <cell r="H193" t="str">
            <v>Tracheostomy Tube with Inner Cannula Kit(Double Lumen),comprising;size 7mm ID.</v>
          </cell>
          <cell r="I193" t="str">
            <v>n</v>
          </cell>
          <cell r="J193">
            <v>1950</v>
          </cell>
          <cell r="K193">
            <v>1950</v>
          </cell>
          <cell r="L193">
            <v>46143</v>
          </cell>
          <cell r="M193">
            <v>6825000</v>
          </cell>
          <cell r="N193">
            <v>3500</v>
          </cell>
          <cell r="O193">
            <v>6825000</v>
          </cell>
        </row>
        <row r="194">
          <cell r="E194" t="str">
            <v>2026/SPC/N/R/S/00168</v>
          </cell>
          <cell r="F194" t="str">
            <v>y</v>
          </cell>
          <cell r="G194" t="str">
            <v>13203204</v>
          </cell>
          <cell r="H194" t="str">
            <v>Tracheostomy Tube with Inner Cannula Kit(double lumen)comprising; size 7.5mm ID.</v>
          </cell>
          <cell r="I194" t="str">
            <v>n</v>
          </cell>
          <cell r="J194">
            <v>1500</v>
          </cell>
          <cell r="K194">
            <v>3050</v>
          </cell>
          <cell r="L194">
            <v>46083</v>
          </cell>
          <cell r="M194">
            <v>5250000</v>
          </cell>
          <cell r="N194">
            <v>3500</v>
          </cell>
          <cell r="O194">
            <v>10675000</v>
          </cell>
        </row>
        <row r="195">
          <cell r="E195" t="str">
            <v>2026/SPC/N/R/S/00168</v>
          </cell>
          <cell r="F195" t="str">
            <v>y</v>
          </cell>
          <cell r="G195" t="str">
            <v>13203204</v>
          </cell>
          <cell r="H195" t="str">
            <v>Tracheostomy Tube with Inner Cannula Kit(double lumen)comprising; size 7.5mm ID.</v>
          </cell>
          <cell r="I195" t="str">
            <v>y</v>
          </cell>
          <cell r="J195">
            <v>1550</v>
          </cell>
          <cell r="K195">
            <v>3050</v>
          </cell>
          <cell r="L195">
            <v>46237</v>
          </cell>
          <cell r="M195">
            <v>0</v>
          </cell>
          <cell r="N195">
            <v>0</v>
          </cell>
        </row>
        <row r="196">
          <cell r="E196" t="str">
            <v>2026/SPC/N/R/S/00168</v>
          </cell>
          <cell r="F196" t="str">
            <v>y</v>
          </cell>
          <cell r="G196" t="str">
            <v>13203205</v>
          </cell>
          <cell r="H196" t="str">
            <v>Tracheostomy Tube with Inner Cannula Kit(double lumen)comprising; size 8.0mm ID.</v>
          </cell>
          <cell r="I196" t="str">
            <v>n</v>
          </cell>
          <cell r="J196">
            <v>550</v>
          </cell>
          <cell r="K196">
            <v>550</v>
          </cell>
          <cell r="L196">
            <v>46237</v>
          </cell>
          <cell r="M196">
            <v>1925000</v>
          </cell>
          <cell r="N196">
            <v>3500</v>
          </cell>
          <cell r="O196">
            <v>1925000</v>
          </cell>
        </row>
        <row r="197">
          <cell r="E197" t="str">
            <v>2026/SPC/N/R/S/00176</v>
          </cell>
          <cell r="F197" t="str">
            <v>n</v>
          </cell>
          <cell r="G197" t="str">
            <v>21207001</v>
          </cell>
          <cell r="H197" t="str">
            <v>Electric Oscillating Plaster Cast Cutter with 44mm dia. and 64mm dia. stainless steel</v>
          </cell>
          <cell r="I197" t="str">
            <v>n</v>
          </cell>
          <cell r="J197">
            <v>50</v>
          </cell>
          <cell r="K197">
            <v>50</v>
          </cell>
          <cell r="L197">
            <v>46174</v>
          </cell>
          <cell r="M197">
            <v>5235497</v>
          </cell>
          <cell r="N197">
            <v>104709.94</v>
          </cell>
          <cell r="O197">
            <v>5235497</v>
          </cell>
          <cell r="Q197">
            <v>6321437.2999999998</v>
          </cell>
        </row>
        <row r="198">
          <cell r="E198" t="str">
            <v>2026/SPC/N/R/S/00176</v>
          </cell>
          <cell r="F198" t="str">
            <v>y</v>
          </cell>
          <cell r="G198" t="str">
            <v>21207101</v>
          </cell>
          <cell r="H198" t="str">
            <v>Blade 44mm dia., for plaster cast cutter</v>
          </cell>
          <cell r="I198" t="str">
            <v>n</v>
          </cell>
          <cell r="J198">
            <v>150</v>
          </cell>
          <cell r="K198">
            <v>150</v>
          </cell>
          <cell r="L198">
            <v>46023</v>
          </cell>
          <cell r="M198">
            <v>429163.5</v>
          </cell>
          <cell r="N198">
            <v>2861.09</v>
          </cell>
          <cell r="O198">
            <v>429163.5</v>
          </cell>
        </row>
        <row r="199">
          <cell r="E199" t="str">
            <v>2026/SPC/N/R/S/00176</v>
          </cell>
          <cell r="F199" t="str">
            <v>y</v>
          </cell>
          <cell r="G199" t="str">
            <v>21207102</v>
          </cell>
          <cell r="H199" t="str">
            <v>Blade 64mm dia., for plaster cast cutter</v>
          </cell>
          <cell r="I199" t="str">
            <v>n</v>
          </cell>
          <cell r="J199">
            <v>180</v>
          </cell>
          <cell r="K199">
            <v>180</v>
          </cell>
          <cell r="L199">
            <v>46023</v>
          </cell>
          <cell r="M199">
            <v>656776.80000000005</v>
          </cell>
          <cell r="N199">
            <v>3648.76</v>
          </cell>
          <cell r="O199">
            <v>656776.80000000005</v>
          </cell>
        </row>
        <row r="200">
          <cell r="E200" t="str">
            <v>2026/SPC/N/R/S/00182</v>
          </cell>
          <cell r="F200" t="str">
            <v>n</v>
          </cell>
          <cell r="G200" t="str">
            <v>21201102</v>
          </cell>
          <cell r="H200" t="str">
            <v>Cannulated Drill bit for 7.0mm Cannulated screw System, stainless steel.</v>
          </cell>
          <cell r="I200" t="str">
            <v>n</v>
          </cell>
          <cell r="J200">
            <v>60</v>
          </cell>
          <cell r="K200">
            <v>60</v>
          </cell>
          <cell r="L200">
            <v>46174</v>
          </cell>
          <cell r="M200">
            <v>312000</v>
          </cell>
          <cell r="N200">
            <v>5200</v>
          </cell>
          <cell r="O200">
            <v>312000</v>
          </cell>
          <cell r="Q200">
            <v>47755665.800000004</v>
          </cell>
        </row>
        <row r="201">
          <cell r="E201" t="str">
            <v>2026/SPC/N/R/S/00182</v>
          </cell>
          <cell r="F201" t="str">
            <v>y</v>
          </cell>
          <cell r="G201" t="str">
            <v>21207202</v>
          </cell>
          <cell r="H201" t="str">
            <v>Drill Bit to fit Jacob Chuck, 2.5mm dia. 95mm (approx.) total length and 80mm (approx.) usable length</v>
          </cell>
          <cell r="I201" t="str">
            <v>n</v>
          </cell>
          <cell r="J201">
            <v>440</v>
          </cell>
          <cell r="K201">
            <v>440</v>
          </cell>
          <cell r="L201">
            <v>46023</v>
          </cell>
          <cell r="M201">
            <v>1916956.8</v>
          </cell>
          <cell r="N201">
            <v>4356.72</v>
          </cell>
          <cell r="O201">
            <v>1916956.8</v>
          </cell>
        </row>
        <row r="202">
          <cell r="E202" t="str">
            <v>2026/SPC/N/R/S/00182</v>
          </cell>
          <cell r="F202" t="str">
            <v>y</v>
          </cell>
          <cell r="G202" t="str">
            <v>21207203</v>
          </cell>
          <cell r="H202" t="str">
            <v>Drill Bit to fit Jacob Chuck, 2.7mm dia. 85mm (approx.) total length and 70mm (approx.) usable length</v>
          </cell>
          <cell r="I202" t="str">
            <v>n</v>
          </cell>
          <cell r="J202">
            <v>250</v>
          </cell>
          <cell r="K202">
            <v>250</v>
          </cell>
          <cell r="L202">
            <v>46023</v>
          </cell>
          <cell r="M202">
            <v>1661000</v>
          </cell>
          <cell r="N202">
            <v>6644</v>
          </cell>
          <cell r="O202">
            <v>1661000</v>
          </cell>
        </row>
        <row r="203">
          <cell r="E203" t="str">
            <v>2026/SPC/N/R/S/00182</v>
          </cell>
          <cell r="F203" t="str">
            <v>y</v>
          </cell>
          <cell r="G203" t="str">
            <v>21207208</v>
          </cell>
          <cell r="H203" t="str">
            <v>Drill Bit to fit Jacob Chuck, 4.5mm dia. 130mm (approx.) total length and 115mm (approx.) usable length</v>
          </cell>
          <cell r="I203" t="str">
            <v>n</v>
          </cell>
          <cell r="J203">
            <v>170</v>
          </cell>
          <cell r="K203">
            <v>170</v>
          </cell>
          <cell r="L203">
            <v>46083</v>
          </cell>
          <cell r="M203">
            <v>1055244.3999999999</v>
          </cell>
          <cell r="N203">
            <v>6207.32</v>
          </cell>
          <cell r="O203">
            <v>1055244.3999999999</v>
          </cell>
        </row>
        <row r="204">
          <cell r="E204" t="str">
            <v>2026/SPC/N/R/S/00182</v>
          </cell>
          <cell r="F204" t="str">
            <v>y</v>
          </cell>
          <cell r="G204" t="str">
            <v>21207302</v>
          </cell>
          <cell r="H204" t="str">
            <v>Drill Bit to fit AO Quick Coupling, 2.5mm diameter, 180mm (approx.) total length and 155mm (approx.) usable length</v>
          </cell>
          <cell r="I204" t="str">
            <v>n</v>
          </cell>
          <cell r="J204">
            <v>400</v>
          </cell>
          <cell r="K204">
            <v>800</v>
          </cell>
          <cell r="L204">
            <v>46023</v>
          </cell>
          <cell r="M204">
            <v>10084904</v>
          </cell>
          <cell r="N204">
            <v>25212.26</v>
          </cell>
          <cell r="O204">
            <v>20169808</v>
          </cell>
        </row>
        <row r="205">
          <cell r="E205" t="str">
            <v>2026/SPC/N/R/S/00182</v>
          </cell>
          <cell r="F205" t="str">
            <v>y</v>
          </cell>
          <cell r="G205" t="str">
            <v>21207302</v>
          </cell>
          <cell r="H205" t="str">
            <v>Drill Bit to fit AO Quick Coupling, 2.5mm diameter, 180mm (approx.) total length and 155mm (approx.) usable length</v>
          </cell>
          <cell r="I205" t="str">
            <v>y</v>
          </cell>
          <cell r="J205">
            <v>400</v>
          </cell>
          <cell r="K205">
            <v>800</v>
          </cell>
          <cell r="L205">
            <v>46143</v>
          </cell>
          <cell r="M205">
            <v>0</v>
          </cell>
          <cell r="N205">
            <v>0</v>
          </cell>
        </row>
        <row r="206">
          <cell r="E206" t="str">
            <v>2026/SPC/N/R/S/00182</v>
          </cell>
          <cell r="F206" t="str">
            <v>y</v>
          </cell>
          <cell r="G206" t="str">
            <v>21207401</v>
          </cell>
          <cell r="H206" t="str">
            <v>Drill Bit to fit AO Quick Coupling, 3.2mm diameter, 195mm (approx.) total length and 170mm (approx.) usable length</v>
          </cell>
          <cell r="I206" t="str">
            <v>n</v>
          </cell>
          <cell r="J206">
            <v>350</v>
          </cell>
          <cell r="K206">
            <v>750</v>
          </cell>
          <cell r="L206">
            <v>46023</v>
          </cell>
          <cell r="M206">
            <v>2439762.5</v>
          </cell>
          <cell r="N206">
            <v>6970.75</v>
          </cell>
          <cell r="O206">
            <v>5228062.5</v>
          </cell>
        </row>
        <row r="207">
          <cell r="E207" t="str">
            <v>2026/SPC/N/R/S/00182</v>
          </cell>
          <cell r="F207" t="str">
            <v>y</v>
          </cell>
          <cell r="G207" t="str">
            <v>21207401</v>
          </cell>
          <cell r="H207" t="str">
            <v>Drill Bit to fit AO Quick Coupling, 3.2mm diameter, 195mm (approx.) total length and 170mm (approx.) usable length</v>
          </cell>
          <cell r="I207" t="str">
            <v>y</v>
          </cell>
          <cell r="J207">
            <v>400</v>
          </cell>
          <cell r="K207">
            <v>750</v>
          </cell>
          <cell r="L207">
            <v>46143</v>
          </cell>
          <cell r="M207">
            <v>0</v>
          </cell>
          <cell r="N207">
            <v>0</v>
          </cell>
        </row>
        <row r="208">
          <cell r="E208" t="str">
            <v>2026/SPC/N/R/S/00182</v>
          </cell>
          <cell r="F208" t="str">
            <v>y</v>
          </cell>
          <cell r="G208" t="str">
            <v>21207402</v>
          </cell>
          <cell r="H208" t="str">
            <v>Drill Bit to fit AO Quick Coupling, 3.2mm diameter, 145mm (approx.) total length and 120mm (approx.) usable length</v>
          </cell>
          <cell r="I208" t="str">
            <v>n</v>
          </cell>
          <cell r="J208">
            <v>550</v>
          </cell>
          <cell r="K208">
            <v>550</v>
          </cell>
          <cell r="L208">
            <v>46083</v>
          </cell>
          <cell r="M208">
            <v>2377270.5</v>
          </cell>
          <cell r="N208">
            <v>4322.3100000000004</v>
          </cell>
          <cell r="O208">
            <v>2377270.5</v>
          </cell>
        </row>
        <row r="209">
          <cell r="E209" t="str">
            <v>2026/SPC/N/R/S/00182</v>
          </cell>
          <cell r="F209" t="str">
            <v>y</v>
          </cell>
          <cell r="G209" t="str">
            <v>21207502</v>
          </cell>
          <cell r="H209" t="str">
            <v>Drill Bit to fit AO Quick Coupling, 3.5mm diameter, 195mm (approx.) total length and 170mm (approx.) usable length</v>
          </cell>
          <cell r="I209" t="str">
            <v>n</v>
          </cell>
          <cell r="J209">
            <v>300</v>
          </cell>
          <cell r="K209">
            <v>300</v>
          </cell>
          <cell r="L209">
            <v>46083</v>
          </cell>
          <cell r="M209">
            <v>3115218</v>
          </cell>
          <cell r="N209">
            <v>10384.06</v>
          </cell>
          <cell r="O209">
            <v>3115218</v>
          </cell>
        </row>
        <row r="210">
          <cell r="E210" t="str">
            <v>2026/SPC/N/R/S/00182</v>
          </cell>
          <cell r="F210" t="str">
            <v>y</v>
          </cell>
          <cell r="G210" t="str">
            <v>21207601</v>
          </cell>
          <cell r="H210" t="str">
            <v>Drill Bit to fit AO Quick Coupling, 4.5mm diameter, 145mm (approx.) total length and 120mm (approx.) usable length</v>
          </cell>
          <cell r="I210" t="str">
            <v>n</v>
          </cell>
          <cell r="J210">
            <v>240</v>
          </cell>
          <cell r="K210">
            <v>240</v>
          </cell>
          <cell r="L210">
            <v>46083</v>
          </cell>
          <cell r="M210">
            <v>1760229.6</v>
          </cell>
          <cell r="N210">
            <v>7334.29</v>
          </cell>
          <cell r="O210">
            <v>1760229.6</v>
          </cell>
        </row>
        <row r="211">
          <cell r="E211" t="str">
            <v>2026/SPC/N/R/S/00182</v>
          </cell>
          <cell r="F211" t="str">
            <v>y</v>
          </cell>
          <cell r="G211" t="str">
            <v>21207602</v>
          </cell>
          <cell r="H211" t="str">
            <v>Drill Bit to fit AO Quick Coupling, 4.5mm diameter, 195mm (approx.) total length and 170mm (approx.) usable length</v>
          </cell>
          <cell r="I211" t="str">
            <v>n</v>
          </cell>
          <cell r="J211">
            <v>200</v>
          </cell>
          <cell r="K211">
            <v>200</v>
          </cell>
          <cell r="L211">
            <v>46083</v>
          </cell>
          <cell r="M211">
            <v>4692596</v>
          </cell>
          <cell r="N211">
            <v>23462.98</v>
          </cell>
          <cell r="O211">
            <v>4692596</v>
          </cell>
        </row>
        <row r="212">
          <cell r="E212" t="str">
            <v>2026/SPC/N/R/S/00182</v>
          </cell>
          <cell r="F212" t="str">
            <v>y</v>
          </cell>
          <cell r="G212" t="str">
            <v>21207605</v>
          </cell>
          <cell r="H212" t="str">
            <v>Drill Bits for Locking Head Screw (LHS), size 2.8mm,200mm (approx.) length</v>
          </cell>
          <cell r="I212" t="str">
            <v>n</v>
          </cell>
          <cell r="J212">
            <v>270</v>
          </cell>
          <cell r="K212">
            <v>270</v>
          </cell>
          <cell r="L212">
            <v>46084</v>
          </cell>
          <cell r="M212">
            <v>589680</v>
          </cell>
          <cell r="N212">
            <v>2184</v>
          </cell>
          <cell r="O212">
            <v>589680</v>
          </cell>
        </row>
        <row r="213">
          <cell r="E213" t="str">
            <v>2026/SPC/N/R/S/00182</v>
          </cell>
          <cell r="F213" t="str">
            <v>y</v>
          </cell>
          <cell r="G213" t="str">
            <v>21207606</v>
          </cell>
          <cell r="H213" t="str">
            <v>Drill Bits for Locking Head Screw (LHS), size  4.3mm,280mm (approx.) length</v>
          </cell>
          <cell r="I213" t="str">
            <v>n</v>
          </cell>
          <cell r="J213">
            <v>200</v>
          </cell>
          <cell r="K213">
            <v>200</v>
          </cell>
          <cell r="L213">
            <v>46083</v>
          </cell>
          <cell r="M213">
            <v>457600</v>
          </cell>
          <cell r="N213">
            <v>2288</v>
          </cell>
          <cell r="O213">
            <v>457600</v>
          </cell>
        </row>
        <row r="214">
          <cell r="E214" t="str">
            <v>2026/SPC/N/R/S/00182</v>
          </cell>
          <cell r="F214" t="str">
            <v>y</v>
          </cell>
          <cell r="G214" t="str">
            <v>21207901</v>
          </cell>
          <cell r="H214" t="str">
            <v>Bone Screw Box for 5mm /4.5mm screws (hybrid system LHS/LCP) ,  stainless steel.</v>
          </cell>
          <cell r="I214" t="str">
            <v>n</v>
          </cell>
          <cell r="J214">
            <v>50</v>
          </cell>
          <cell r="K214">
            <v>50</v>
          </cell>
          <cell r="L214">
            <v>46023</v>
          </cell>
          <cell r="M214">
            <v>4420000</v>
          </cell>
          <cell r="N214">
            <v>88400</v>
          </cell>
          <cell r="O214">
            <v>4420000</v>
          </cell>
        </row>
        <row r="215">
          <cell r="E215" t="str">
            <v>2026/SPC/N/R/S/00132</v>
          </cell>
          <cell r="F215" t="str">
            <v>n</v>
          </cell>
          <cell r="G215" t="str">
            <v>13800001</v>
          </cell>
          <cell r="H215" t="str">
            <v>Endotracheal tube plain 2.0 mm without holder</v>
          </cell>
          <cell r="I215" t="str">
            <v>n</v>
          </cell>
          <cell r="J215">
            <v>1000</v>
          </cell>
          <cell r="K215">
            <v>1000</v>
          </cell>
          <cell r="L215">
            <v>46143</v>
          </cell>
          <cell r="M215">
            <v>173270</v>
          </cell>
          <cell r="N215">
            <v>173.27</v>
          </cell>
          <cell r="O215">
            <v>173270</v>
          </cell>
          <cell r="P215" t="str">
            <v>Order list received on 24.01.2025.</v>
          </cell>
          <cell r="Q215">
            <v>29936375</v>
          </cell>
        </row>
        <row r="216">
          <cell r="E216" t="str">
            <v>2026/SPC/N/R/S/00132</v>
          </cell>
          <cell r="F216" t="str">
            <v>y</v>
          </cell>
          <cell r="G216" t="str">
            <v>13800002</v>
          </cell>
          <cell r="H216" t="str">
            <v>Endotracheal tube plain 2.5mmwithout holder</v>
          </cell>
          <cell r="I216" t="str">
            <v>n</v>
          </cell>
          <cell r="J216">
            <v>4000</v>
          </cell>
          <cell r="K216">
            <v>7500</v>
          </cell>
          <cell r="L216">
            <v>46024</v>
          </cell>
          <cell r="M216">
            <v>1058920</v>
          </cell>
          <cell r="N216">
            <v>264.73</v>
          </cell>
          <cell r="O216">
            <v>1985475</v>
          </cell>
        </row>
        <row r="217">
          <cell r="E217" t="str">
            <v>2026/SPC/N/R/S/00132</v>
          </cell>
          <cell r="F217" t="str">
            <v>y</v>
          </cell>
          <cell r="G217" t="str">
            <v>13800002</v>
          </cell>
          <cell r="H217" t="str">
            <v>Endotracheal tube plain 2.5mmwithout holder</v>
          </cell>
          <cell r="I217" t="str">
            <v>y</v>
          </cell>
          <cell r="J217">
            <v>3500</v>
          </cell>
          <cell r="K217">
            <v>7500</v>
          </cell>
          <cell r="L217">
            <v>46174</v>
          </cell>
          <cell r="M217">
            <v>0</v>
          </cell>
          <cell r="N217">
            <v>0</v>
          </cell>
        </row>
        <row r="218">
          <cell r="E218" t="str">
            <v>2026/SPC/N/R/S/00132</v>
          </cell>
          <cell r="F218" t="str">
            <v>y</v>
          </cell>
          <cell r="G218" t="str">
            <v>13800003</v>
          </cell>
          <cell r="H218" t="str">
            <v>Endotracheal tube plain 3.0mmwithout holder</v>
          </cell>
          <cell r="I218" t="str">
            <v>n</v>
          </cell>
          <cell r="J218">
            <v>4000</v>
          </cell>
          <cell r="K218">
            <v>7000</v>
          </cell>
          <cell r="L218">
            <v>46023</v>
          </cell>
          <cell r="M218">
            <v>1058920</v>
          </cell>
          <cell r="N218">
            <v>264.73</v>
          </cell>
          <cell r="O218">
            <v>1853110</v>
          </cell>
        </row>
        <row r="219">
          <cell r="E219" t="str">
            <v>2026/SPC/N/R/S/00132</v>
          </cell>
          <cell r="F219" t="str">
            <v>y</v>
          </cell>
          <cell r="G219" t="str">
            <v>13800003</v>
          </cell>
          <cell r="H219" t="str">
            <v>Endotracheal tube plain 3.0mmwithout holder</v>
          </cell>
          <cell r="I219" t="str">
            <v>y</v>
          </cell>
          <cell r="J219">
            <v>3000</v>
          </cell>
          <cell r="K219">
            <v>7000</v>
          </cell>
          <cell r="L219">
            <v>46143</v>
          </cell>
          <cell r="M219">
            <v>0</v>
          </cell>
          <cell r="N219">
            <v>0</v>
          </cell>
        </row>
        <row r="220">
          <cell r="E220" t="str">
            <v>2026/SPC/N/R/S/00132</v>
          </cell>
          <cell r="F220" t="str">
            <v>y</v>
          </cell>
          <cell r="G220" t="str">
            <v>13800004</v>
          </cell>
          <cell r="H220" t="str">
            <v>Un-cuffed Endotracheal Tube, without holder Murphy Eye type, for oral and nasal use, size 3.5mm ID, made of implant</v>
          </cell>
          <cell r="I220" t="str">
            <v>n</v>
          </cell>
          <cell r="J220">
            <v>3000</v>
          </cell>
          <cell r="K220">
            <v>6000</v>
          </cell>
          <cell r="L220">
            <v>46023</v>
          </cell>
          <cell r="M220">
            <v>953010</v>
          </cell>
          <cell r="N220">
            <v>317.67</v>
          </cell>
          <cell r="O220">
            <v>1906020</v>
          </cell>
        </row>
        <row r="221">
          <cell r="E221" t="str">
            <v>2026/SPC/N/R/S/00132</v>
          </cell>
          <cell r="F221" t="str">
            <v>y</v>
          </cell>
          <cell r="G221" t="str">
            <v>13800004</v>
          </cell>
          <cell r="H221" t="str">
            <v>Un-cuffed Endotracheal Tube, without holder Murphy Eye type, for oral and nasal use, size 3.5mm ID, made of implant</v>
          </cell>
          <cell r="I221" t="str">
            <v>y</v>
          </cell>
          <cell r="J221">
            <v>3000</v>
          </cell>
          <cell r="K221">
            <v>6000</v>
          </cell>
          <cell r="L221">
            <v>46174</v>
          </cell>
          <cell r="M221">
            <v>0</v>
          </cell>
          <cell r="N221">
            <v>0</v>
          </cell>
        </row>
        <row r="222">
          <cell r="E222" t="str">
            <v>2026/SPC/N/R/S/00132</v>
          </cell>
          <cell r="F222" t="str">
            <v>y</v>
          </cell>
          <cell r="G222" t="str">
            <v>13800101</v>
          </cell>
          <cell r="H222" t="str">
            <v>Endotracheal tube oral &amp; nasal plain size 2.0mm ID disposable with ET tube holder</v>
          </cell>
          <cell r="I222" t="str">
            <v>n</v>
          </cell>
          <cell r="J222">
            <v>1000</v>
          </cell>
          <cell r="K222">
            <v>1000</v>
          </cell>
          <cell r="L222">
            <v>46023</v>
          </cell>
          <cell r="M222">
            <v>174840</v>
          </cell>
          <cell r="N222">
            <v>174.84</v>
          </cell>
          <cell r="O222">
            <v>174840</v>
          </cell>
        </row>
        <row r="223">
          <cell r="E223" t="str">
            <v>2026/SPC/N/R/S/00132</v>
          </cell>
          <cell r="F223" t="str">
            <v>y</v>
          </cell>
          <cell r="G223" t="str">
            <v>13800202</v>
          </cell>
          <cell r="H223" t="str">
            <v>Endotracheal tube oral &amp; nasal with cuff and pilot balloon size 5.5mm ID disposable</v>
          </cell>
          <cell r="I223" t="str">
            <v>n</v>
          </cell>
          <cell r="J223">
            <v>1500</v>
          </cell>
          <cell r="K223">
            <v>1500</v>
          </cell>
          <cell r="L223">
            <v>46143</v>
          </cell>
          <cell r="M223">
            <v>309150</v>
          </cell>
          <cell r="N223">
            <v>206.1</v>
          </cell>
          <cell r="O223">
            <v>309150</v>
          </cell>
        </row>
        <row r="224">
          <cell r="E224" t="str">
            <v>2026/SPC/N/R/S/00132</v>
          </cell>
          <cell r="F224" t="str">
            <v>y</v>
          </cell>
          <cell r="G224" t="str">
            <v>13800203</v>
          </cell>
          <cell r="H224" t="str">
            <v>Endotracheal tube oral &amp; nasal with cuff and pilot balloon size 6.0mm ID disposable</v>
          </cell>
          <cell r="I224" t="str">
            <v>n</v>
          </cell>
          <cell r="J224">
            <v>9000</v>
          </cell>
          <cell r="K224">
            <v>9000</v>
          </cell>
          <cell r="L224">
            <v>46054</v>
          </cell>
          <cell r="M224">
            <v>943560</v>
          </cell>
          <cell r="N224">
            <v>104.84</v>
          </cell>
          <cell r="O224">
            <v>943560</v>
          </cell>
        </row>
        <row r="225">
          <cell r="E225" t="str">
            <v>2026/SPC/N/R/S/00132</v>
          </cell>
          <cell r="F225" t="str">
            <v>y</v>
          </cell>
          <cell r="G225" t="str">
            <v>13800204</v>
          </cell>
          <cell r="H225" t="str">
            <v>Endotracheal tube oral &amp; nasal with cuff and pilot balloon size 6.5mm ID disposable</v>
          </cell>
          <cell r="I225" t="str">
            <v>n</v>
          </cell>
          <cell r="J225">
            <v>15000</v>
          </cell>
          <cell r="K225">
            <v>15000</v>
          </cell>
          <cell r="L225">
            <v>46055</v>
          </cell>
          <cell r="M225">
            <v>2676750</v>
          </cell>
          <cell r="N225">
            <v>178.45</v>
          </cell>
          <cell r="O225">
            <v>2676750</v>
          </cell>
        </row>
        <row r="226">
          <cell r="E226" t="str">
            <v>2026/SPC/N/R/S/00132</v>
          </cell>
          <cell r="F226" t="str">
            <v>y</v>
          </cell>
          <cell r="G226" t="str">
            <v>13800205</v>
          </cell>
          <cell r="H226" t="str">
            <v>Endotracheal tube oral &amp; nasal with cuff and pilot balloon size 7.0mm ID disposable</v>
          </cell>
          <cell r="I226" t="str">
            <v>n</v>
          </cell>
          <cell r="J226">
            <v>20000</v>
          </cell>
          <cell r="K226">
            <v>40000</v>
          </cell>
          <cell r="L226">
            <v>46024</v>
          </cell>
          <cell r="M226">
            <v>3505000</v>
          </cell>
          <cell r="N226">
            <v>175.25</v>
          </cell>
          <cell r="O226">
            <v>7010000</v>
          </cell>
        </row>
        <row r="227">
          <cell r="E227" t="str">
            <v>2026/SPC/N/R/S/00132</v>
          </cell>
          <cell r="F227" t="str">
            <v>y</v>
          </cell>
          <cell r="G227" t="str">
            <v>13800205</v>
          </cell>
          <cell r="H227" t="str">
            <v>Endotracheal tube oral &amp; nasal with cuff and pilot balloon size 7.0mm ID disposable</v>
          </cell>
          <cell r="I227" t="str">
            <v>y</v>
          </cell>
          <cell r="J227">
            <v>20000</v>
          </cell>
          <cell r="K227">
            <v>40000</v>
          </cell>
          <cell r="L227">
            <v>46176</v>
          </cell>
          <cell r="M227">
            <v>0</v>
          </cell>
          <cell r="N227">
            <v>0</v>
          </cell>
        </row>
        <row r="228">
          <cell r="E228" t="str">
            <v>2026/SPC/N/R/S/00132</v>
          </cell>
          <cell r="F228" t="str">
            <v>y</v>
          </cell>
          <cell r="G228" t="str">
            <v>13800206</v>
          </cell>
          <cell r="H228" t="str">
            <v>Endotracheal tube oral &amp; nasal with cuff and pilot balloon size 7.5mm ID disposable</v>
          </cell>
          <cell r="I228" t="str">
            <v>n</v>
          </cell>
          <cell r="J228">
            <v>40000</v>
          </cell>
          <cell r="K228">
            <v>70000</v>
          </cell>
          <cell r="L228">
            <v>46082</v>
          </cell>
          <cell r="M228">
            <v>7125599.9999999991</v>
          </cell>
          <cell r="N228">
            <v>178.14</v>
          </cell>
          <cell r="O228">
            <v>12469800</v>
          </cell>
        </row>
        <row r="229">
          <cell r="E229" t="str">
            <v>2026/SPC/N/R/S/00132</v>
          </cell>
          <cell r="F229" t="str">
            <v>y</v>
          </cell>
          <cell r="G229" t="str">
            <v>13800206</v>
          </cell>
          <cell r="H229" t="str">
            <v>Endotracheal tube oral &amp; nasal with cuff and pilot balloon size 7.5mm ID disposable</v>
          </cell>
          <cell r="I229" t="str">
            <v>y</v>
          </cell>
          <cell r="J229">
            <v>30000</v>
          </cell>
          <cell r="K229">
            <v>70000</v>
          </cell>
          <cell r="L229">
            <v>46266</v>
          </cell>
          <cell r="M229">
            <v>0</v>
          </cell>
          <cell r="N229">
            <v>0</v>
          </cell>
        </row>
        <row r="230">
          <cell r="E230" t="str">
            <v>2026/SPC/N/R/S/00132</v>
          </cell>
          <cell r="F230" t="str">
            <v>y</v>
          </cell>
          <cell r="G230" t="str">
            <v>13800208</v>
          </cell>
          <cell r="H230" t="str">
            <v>Endotracheal tube oral &amp; nasal with cuff and pilot balloon size 8.5mm ID disposable</v>
          </cell>
          <cell r="I230" t="str">
            <v>n</v>
          </cell>
          <cell r="J230">
            <v>1000</v>
          </cell>
          <cell r="K230">
            <v>1000</v>
          </cell>
          <cell r="L230">
            <v>46054</v>
          </cell>
          <cell r="M230">
            <v>101650</v>
          </cell>
          <cell r="N230">
            <v>101.65</v>
          </cell>
          <cell r="O230">
            <v>101650</v>
          </cell>
        </row>
        <row r="231">
          <cell r="E231" t="str">
            <v>2026/SPC/N/R/S/00132</v>
          </cell>
          <cell r="F231" t="str">
            <v>y</v>
          </cell>
          <cell r="G231" t="str">
            <v>13800314</v>
          </cell>
          <cell r="H231" t="str">
            <v>Endotracheal tube n/r w/c,6.5mm</v>
          </cell>
          <cell r="I231" t="str">
            <v>n</v>
          </cell>
          <cell r="J231">
            <v>500</v>
          </cell>
          <cell r="K231">
            <v>500</v>
          </cell>
          <cell r="L231">
            <v>46113</v>
          </cell>
          <cell r="M231">
            <v>300250</v>
          </cell>
          <cell r="N231">
            <v>600.5</v>
          </cell>
          <cell r="O231">
            <v>300250</v>
          </cell>
        </row>
        <row r="232">
          <cell r="E232" t="str">
            <v>2026/SPC/N/R/S/00132</v>
          </cell>
          <cell r="F232" t="str">
            <v>y</v>
          </cell>
          <cell r="G232" t="str">
            <v>13800318</v>
          </cell>
          <cell r="H232" t="str">
            <v>Un-cuffed Endotracheal Tubes Nylon/Steel Reinforced, for oral and nasal use, size 5.0mm ID, made of implant quality</v>
          </cell>
          <cell r="I232" t="str">
            <v>n</v>
          </cell>
          <cell r="J232">
            <v>50</v>
          </cell>
          <cell r="K232">
            <v>50</v>
          </cell>
          <cell r="L232">
            <v>46143</v>
          </cell>
          <cell r="M232">
            <v>32500</v>
          </cell>
          <cell r="N232">
            <v>650</v>
          </cell>
          <cell r="O232">
            <v>32500</v>
          </cell>
        </row>
        <row r="233">
          <cell r="E233" t="str">
            <v>2026/SPC/N/R/S/00193</v>
          </cell>
          <cell r="F233" t="str">
            <v>n</v>
          </cell>
          <cell r="G233" t="str">
            <v>20400300</v>
          </cell>
          <cell r="H233" t="str">
            <v>Needle Holder curved, Barraquer - Troutman type or similar, with catch, 10cm (approx.) length, stainless steel.</v>
          </cell>
          <cell r="I233" t="str">
            <v>n</v>
          </cell>
          <cell r="J233">
            <v>90</v>
          </cell>
          <cell r="K233">
            <v>180</v>
          </cell>
          <cell r="L233">
            <v>46027</v>
          </cell>
          <cell r="M233">
            <v>966289.49999999988</v>
          </cell>
          <cell r="N233">
            <v>10736.55</v>
          </cell>
          <cell r="O233">
            <v>1932579</v>
          </cell>
          <cell r="P233" t="str">
            <v>Order list received on 23.01.2025.</v>
          </cell>
          <cell r="Q233">
            <v>40512789.920000002</v>
          </cell>
        </row>
        <row r="234">
          <cell r="E234" t="str">
            <v>2026/SPC/N/R/S/00193</v>
          </cell>
          <cell r="F234" t="str">
            <v>y</v>
          </cell>
          <cell r="G234" t="str">
            <v>20400300</v>
          </cell>
          <cell r="H234" t="str">
            <v>Needle Holder curved, Barraquer - Troutman type or similar, with catch, 10cm (approx.) length, stainless steel.</v>
          </cell>
          <cell r="I234" t="str">
            <v>y</v>
          </cell>
          <cell r="J234">
            <v>90</v>
          </cell>
          <cell r="K234">
            <v>180</v>
          </cell>
          <cell r="L234">
            <v>46147</v>
          </cell>
          <cell r="M234">
            <v>0</v>
          </cell>
          <cell r="N234">
            <v>0</v>
          </cell>
        </row>
        <row r="235">
          <cell r="E235" t="str">
            <v>2026/SPC/N/R/S/00193</v>
          </cell>
          <cell r="F235" t="str">
            <v>y</v>
          </cell>
          <cell r="G235" t="str">
            <v>20400301</v>
          </cell>
          <cell r="H235" t="str">
            <v>Needle Holder curved, Barraquer type or similar, English model, 11mm jaws, without lock, stainless steel.</v>
          </cell>
          <cell r="I235" t="str">
            <v>n</v>
          </cell>
          <cell r="J235">
            <v>80</v>
          </cell>
          <cell r="K235">
            <v>145</v>
          </cell>
          <cell r="L235">
            <v>46027</v>
          </cell>
          <cell r="M235">
            <v>999065.59999999998</v>
          </cell>
          <cell r="N235">
            <v>12488.32</v>
          </cell>
          <cell r="O235">
            <v>1810806.4</v>
          </cell>
        </row>
        <row r="236">
          <cell r="E236" t="str">
            <v>2026/SPC/N/R/S/00193</v>
          </cell>
          <cell r="F236" t="str">
            <v>y</v>
          </cell>
          <cell r="G236" t="str">
            <v>20400301</v>
          </cell>
          <cell r="H236" t="str">
            <v>Needle Holder curved, Barraquer type or similar, English model, 11mm jaws, without lock, stainless steel.</v>
          </cell>
          <cell r="I236" t="str">
            <v>y</v>
          </cell>
          <cell r="J236">
            <v>65</v>
          </cell>
          <cell r="K236">
            <v>145</v>
          </cell>
          <cell r="L236">
            <v>46147</v>
          </cell>
          <cell r="M236">
            <v>0</v>
          </cell>
          <cell r="N236">
            <v>0</v>
          </cell>
        </row>
        <row r="237">
          <cell r="E237" t="str">
            <v>2026/SPC/N/R/S/00193</v>
          </cell>
          <cell r="F237" t="str">
            <v>y</v>
          </cell>
          <cell r="G237" t="str">
            <v>20400302</v>
          </cell>
          <cell r="H237" t="str">
            <v>Needle Holder curved, Barraquer type or similar, German model, 11mm jaws, without lock, stainless steel.</v>
          </cell>
          <cell r="I237" t="str">
            <v>n</v>
          </cell>
          <cell r="J237">
            <v>70</v>
          </cell>
          <cell r="K237">
            <v>140</v>
          </cell>
          <cell r="L237">
            <v>46027</v>
          </cell>
          <cell r="M237">
            <v>2629226.6000000006</v>
          </cell>
          <cell r="N237">
            <v>37560.380000000005</v>
          </cell>
          <cell r="O237">
            <v>5258453.2</v>
          </cell>
        </row>
        <row r="238">
          <cell r="E238" t="str">
            <v>2026/SPC/N/R/S/00193</v>
          </cell>
          <cell r="F238" t="str">
            <v>y</v>
          </cell>
          <cell r="G238" t="str">
            <v>20400302</v>
          </cell>
          <cell r="H238" t="str">
            <v>Needle Holder curved, Barraquer type or similar, German model, 11mm jaws, without lock, stainless steel.</v>
          </cell>
          <cell r="I238" t="str">
            <v>y</v>
          </cell>
          <cell r="J238">
            <v>70</v>
          </cell>
          <cell r="K238">
            <v>140</v>
          </cell>
          <cell r="L238">
            <v>46147</v>
          </cell>
          <cell r="M238">
            <v>0</v>
          </cell>
          <cell r="N238">
            <v>0</v>
          </cell>
        </row>
        <row r="239">
          <cell r="E239" t="str">
            <v>2026/SPC/N/R/S/00193</v>
          </cell>
          <cell r="F239" t="str">
            <v>y</v>
          </cell>
          <cell r="G239" t="str">
            <v>20400303</v>
          </cell>
          <cell r="H239" t="str">
            <v>Needle Holder curved, Barraquer type or similar, English model, 11mm long delicate tapered jaws, without lock, stainless</v>
          </cell>
          <cell r="I239" t="str">
            <v>n</v>
          </cell>
          <cell r="J239">
            <v>25</v>
          </cell>
          <cell r="K239">
            <v>50</v>
          </cell>
          <cell r="L239">
            <v>46027</v>
          </cell>
          <cell r="M239">
            <v>312208</v>
          </cell>
          <cell r="N239">
            <v>12488.32</v>
          </cell>
          <cell r="O239">
            <v>624416</v>
          </cell>
        </row>
        <row r="240">
          <cell r="E240" t="str">
            <v>2026/SPC/N/R/S/00193</v>
          </cell>
          <cell r="F240" t="str">
            <v>y</v>
          </cell>
          <cell r="G240" t="str">
            <v>20400303</v>
          </cell>
          <cell r="H240" t="str">
            <v>Needle Holder curved, Barraquer type or similar, English model, 11mm long delicate tapered jaws, without lock, stainless</v>
          </cell>
          <cell r="I240" t="str">
            <v>y</v>
          </cell>
          <cell r="J240">
            <v>25</v>
          </cell>
          <cell r="K240">
            <v>50</v>
          </cell>
          <cell r="L240">
            <v>46147</v>
          </cell>
          <cell r="M240">
            <v>0</v>
          </cell>
          <cell r="N240">
            <v>0</v>
          </cell>
        </row>
        <row r="241">
          <cell r="E241" t="str">
            <v>2026/SPC/N/R/S/00193</v>
          </cell>
          <cell r="F241" t="str">
            <v>y</v>
          </cell>
          <cell r="G241" t="str">
            <v>20400305</v>
          </cell>
          <cell r="H241" t="str">
            <v>Needle Holder Barraquer type or similar, straight, 9mm jaws, 10cm (approx.) length, stainless steel.</v>
          </cell>
          <cell r="I241" t="str">
            <v>n</v>
          </cell>
          <cell r="J241">
            <v>65</v>
          </cell>
          <cell r="K241">
            <v>130</v>
          </cell>
          <cell r="L241">
            <v>46027</v>
          </cell>
          <cell r="M241">
            <v>1265925.05</v>
          </cell>
          <cell r="N241">
            <v>19475.77</v>
          </cell>
          <cell r="O241">
            <v>2531850.1</v>
          </cell>
        </row>
        <row r="242">
          <cell r="E242" t="str">
            <v>2026/SPC/N/R/S/00193</v>
          </cell>
          <cell r="F242" t="str">
            <v>y</v>
          </cell>
          <cell r="G242" t="str">
            <v>20400305</v>
          </cell>
          <cell r="H242" t="str">
            <v>Needle Holder Barraquer type or similar, straight, 9mm jaws, 10cm (approx.) length, stainless steel.</v>
          </cell>
          <cell r="I242" t="str">
            <v>y</v>
          </cell>
          <cell r="J242">
            <v>65</v>
          </cell>
          <cell r="K242">
            <v>130</v>
          </cell>
          <cell r="L242">
            <v>46147</v>
          </cell>
          <cell r="M242">
            <v>0</v>
          </cell>
          <cell r="N242">
            <v>0</v>
          </cell>
        </row>
        <row r="243">
          <cell r="E243" t="str">
            <v>2026/SPC/N/R/S/00193</v>
          </cell>
          <cell r="F243" t="str">
            <v>y</v>
          </cell>
          <cell r="G243" t="str">
            <v>20400306</v>
          </cell>
          <cell r="H243" t="str">
            <v>Needle Holder curved, Barraquer type or similar, German model, 11mm long delicate tapered jaws, without lock.</v>
          </cell>
          <cell r="I243" t="str">
            <v>n</v>
          </cell>
          <cell r="J243">
            <v>35</v>
          </cell>
          <cell r="K243">
            <v>70</v>
          </cell>
          <cell r="L243">
            <v>46027</v>
          </cell>
          <cell r="M243">
            <v>692042.75</v>
          </cell>
          <cell r="N243">
            <v>19772.650000000001</v>
          </cell>
          <cell r="O243">
            <v>1384085.5</v>
          </cell>
        </row>
        <row r="244">
          <cell r="E244" t="str">
            <v>2026/SPC/N/R/S/00193</v>
          </cell>
          <cell r="F244" t="str">
            <v>y</v>
          </cell>
          <cell r="G244" t="str">
            <v>20400306</v>
          </cell>
          <cell r="H244" t="str">
            <v>Needle Holder curved, Barraquer type or similar, German model, 11mm long delicate tapered jaws, without lock.</v>
          </cell>
          <cell r="I244" t="str">
            <v>y</v>
          </cell>
          <cell r="J244">
            <v>35</v>
          </cell>
          <cell r="K244">
            <v>70</v>
          </cell>
          <cell r="L244">
            <v>46027</v>
          </cell>
          <cell r="M244">
            <v>0</v>
          </cell>
          <cell r="N244">
            <v>0</v>
          </cell>
        </row>
        <row r="245">
          <cell r="E245" t="str">
            <v>2026/SPC/N/R/S/00193</v>
          </cell>
          <cell r="F245" t="str">
            <v>y</v>
          </cell>
          <cell r="G245" t="str">
            <v>20400401</v>
          </cell>
          <cell r="H245" t="str">
            <v>Needle Holder micro, straight, delicate, Castroviejo type/similar, spring type, 11 mm long jaws, w/out lock, short model</v>
          </cell>
          <cell r="I245" t="str">
            <v>n</v>
          </cell>
          <cell r="J245">
            <v>50</v>
          </cell>
          <cell r="K245">
            <v>100</v>
          </cell>
          <cell r="L245">
            <v>46027</v>
          </cell>
          <cell r="M245">
            <v>509392</v>
          </cell>
          <cell r="N245">
            <v>10187.84</v>
          </cell>
          <cell r="O245">
            <v>1018784</v>
          </cell>
        </row>
        <row r="246">
          <cell r="E246" t="str">
            <v>2026/SPC/N/R/S/00193</v>
          </cell>
          <cell r="F246" t="str">
            <v>y</v>
          </cell>
          <cell r="G246" t="str">
            <v>20400401</v>
          </cell>
          <cell r="H246" t="str">
            <v>Needle Holder micro, straight, delicate, Castroviejo type/similar, spring type, 11 mm long jaws, w/out lock, short model</v>
          </cell>
          <cell r="I246" t="str">
            <v>y</v>
          </cell>
          <cell r="J246">
            <v>50</v>
          </cell>
          <cell r="K246">
            <v>100</v>
          </cell>
          <cell r="L246">
            <v>46147</v>
          </cell>
          <cell r="M246">
            <v>0</v>
          </cell>
          <cell r="N246">
            <v>0</v>
          </cell>
        </row>
        <row r="247">
          <cell r="E247" t="str">
            <v>2026/SPC/N/R/S/00193</v>
          </cell>
          <cell r="F247" t="str">
            <v>y</v>
          </cell>
          <cell r="G247" t="str">
            <v>20400402</v>
          </cell>
          <cell r="H247" t="str">
            <v>Needle Holder micro, curved, delicate, Castroviejo type/similar, spring type, 11 mm long jaws, without lock, short model</v>
          </cell>
          <cell r="I247" t="str">
            <v>n</v>
          </cell>
          <cell r="J247">
            <v>60</v>
          </cell>
          <cell r="K247">
            <v>120</v>
          </cell>
          <cell r="L247">
            <v>46027</v>
          </cell>
          <cell r="M247">
            <v>871416</v>
          </cell>
          <cell r="N247">
            <v>14523.6</v>
          </cell>
          <cell r="O247">
            <v>1742832</v>
          </cell>
        </row>
        <row r="248">
          <cell r="E248" t="str">
            <v>2026/SPC/N/R/S/00193</v>
          </cell>
          <cell r="F248" t="str">
            <v>y</v>
          </cell>
          <cell r="G248" t="str">
            <v>20400402</v>
          </cell>
          <cell r="H248" t="str">
            <v>Needle Holder micro, curved, delicate, Castroviejo type/similar, spring type, 11 mm long jaws, without lock, short model</v>
          </cell>
          <cell r="I248" t="str">
            <v>y</v>
          </cell>
          <cell r="J248">
            <v>60</v>
          </cell>
          <cell r="K248">
            <v>120</v>
          </cell>
          <cell r="L248">
            <v>46147</v>
          </cell>
          <cell r="M248">
            <v>0</v>
          </cell>
          <cell r="N248">
            <v>0</v>
          </cell>
        </row>
        <row r="249">
          <cell r="E249" t="str">
            <v>2026/SPC/N/R/S/00193</v>
          </cell>
          <cell r="F249" t="str">
            <v>y</v>
          </cell>
          <cell r="G249" t="str">
            <v>20400501</v>
          </cell>
          <cell r="H249" t="str">
            <v>Needle Holder straight, Silcock type or similar, 11mm long Jaws for lids, stainless steel.</v>
          </cell>
          <cell r="I249" t="str">
            <v>n</v>
          </cell>
          <cell r="J249">
            <v>10</v>
          </cell>
          <cell r="K249">
            <v>18</v>
          </cell>
          <cell r="L249">
            <v>46027</v>
          </cell>
          <cell r="M249">
            <v>257150.39999999997</v>
          </cell>
          <cell r="N249">
            <v>25715.039999999997</v>
          </cell>
          <cell r="O249">
            <v>462870.72</v>
          </cell>
        </row>
        <row r="250">
          <cell r="E250" t="str">
            <v>2026/SPC/N/R/S/00193</v>
          </cell>
          <cell r="F250" t="str">
            <v>y</v>
          </cell>
          <cell r="G250" t="str">
            <v>20400501</v>
          </cell>
          <cell r="H250" t="str">
            <v>Needle Holder straight, Silcock type or similar, 11mm long Jaws for lids, stainless steel.</v>
          </cell>
          <cell r="I250" t="str">
            <v>y</v>
          </cell>
          <cell r="J250">
            <v>8</v>
          </cell>
          <cell r="K250">
            <v>18</v>
          </cell>
          <cell r="L250">
            <v>46147</v>
          </cell>
          <cell r="M250">
            <v>0</v>
          </cell>
          <cell r="N250">
            <v>0</v>
          </cell>
        </row>
        <row r="251">
          <cell r="E251" t="str">
            <v>2026/SPC/N/R/S/00193</v>
          </cell>
          <cell r="F251" t="str">
            <v>y</v>
          </cell>
          <cell r="G251" t="str">
            <v>20400602</v>
          </cell>
          <cell r="H251" t="str">
            <v>Needle Holder Kilner type,(or similar) simple pattern, straight, serrated jaws, box joint, 135mm (approx.) length,st.st.</v>
          </cell>
          <cell r="I251" t="str">
            <v>n</v>
          </cell>
          <cell r="J251">
            <v>900</v>
          </cell>
          <cell r="K251">
            <v>1800</v>
          </cell>
          <cell r="L251">
            <v>46027</v>
          </cell>
          <cell r="M251">
            <v>1740843</v>
          </cell>
          <cell r="N251">
            <v>1934.27</v>
          </cell>
          <cell r="O251">
            <v>3481686</v>
          </cell>
        </row>
        <row r="252">
          <cell r="E252" t="str">
            <v>2026/SPC/N/R/S/00193</v>
          </cell>
          <cell r="F252" t="str">
            <v>y</v>
          </cell>
          <cell r="G252" t="str">
            <v>20400602</v>
          </cell>
          <cell r="H252" t="str">
            <v>Needle Holder Kilner type,(or similar) simple pattern, straight, serrated jaws, box joint, 135mm (approx.) length,st.st.</v>
          </cell>
          <cell r="I252" t="str">
            <v>y</v>
          </cell>
          <cell r="J252">
            <v>900</v>
          </cell>
          <cell r="K252">
            <v>1800</v>
          </cell>
          <cell r="L252">
            <v>46147</v>
          </cell>
          <cell r="M252">
            <v>0</v>
          </cell>
          <cell r="N252">
            <v>0</v>
          </cell>
        </row>
        <row r="253">
          <cell r="E253" t="str">
            <v>2026/SPC/N/R/S/00193</v>
          </cell>
          <cell r="F253" t="str">
            <v>y</v>
          </cell>
          <cell r="G253" t="str">
            <v>20400708</v>
          </cell>
          <cell r="H253" t="str">
            <v>Needle Holder Mayo Hegar,straight,tungston carbide inserted,narrow serrated jaws,box joint,235-270mm</v>
          </cell>
          <cell r="I253" t="str">
            <v>n</v>
          </cell>
          <cell r="J253">
            <v>225</v>
          </cell>
          <cell r="K253">
            <v>450</v>
          </cell>
          <cell r="L253">
            <v>46023</v>
          </cell>
          <cell r="M253">
            <v>694793.25</v>
          </cell>
          <cell r="N253">
            <v>3087.97</v>
          </cell>
          <cell r="O253">
            <v>1389586.5</v>
          </cell>
        </row>
        <row r="254">
          <cell r="E254" t="str">
            <v>2026/SPC/N/R/S/00193</v>
          </cell>
          <cell r="F254" t="str">
            <v>y</v>
          </cell>
          <cell r="G254" t="str">
            <v>20400708</v>
          </cell>
          <cell r="H254" t="str">
            <v>Needle Holder Mayo Hegar,straight,tungston carbide inserted,narrow serrated jaws,box joint,235-270mm</v>
          </cell>
          <cell r="I254" t="str">
            <v>y</v>
          </cell>
          <cell r="J254">
            <v>225</v>
          </cell>
          <cell r="K254">
            <v>450</v>
          </cell>
          <cell r="L254">
            <v>46147</v>
          </cell>
          <cell r="M254">
            <v>0</v>
          </cell>
          <cell r="N254">
            <v>0</v>
          </cell>
        </row>
        <row r="255">
          <cell r="E255" t="str">
            <v>2026/SPC/N/R/S/00193</v>
          </cell>
          <cell r="F255" t="str">
            <v>y</v>
          </cell>
          <cell r="G255" t="str">
            <v>20400709</v>
          </cell>
          <cell r="H255" t="str">
            <v>Needle Holder Mayo Hegar type, straight,tungston carbide inserted,narrow serrated jaws,box joint,305mm</v>
          </cell>
          <cell r="I255" t="str">
            <v>n</v>
          </cell>
          <cell r="J255">
            <v>25</v>
          </cell>
          <cell r="K255">
            <v>50</v>
          </cell>
          <cell r="L255">
            <v>46027</v>
          </cell>
          <cell r="M255">
            <v>290472</v>
          </cell>
          <cell r="N255">
            <v>11618.88</v>
          </cell>
          <cell r="O255">
            <v>580944</v>
          </cell>
        </row>
        <row r="256">
          <cell r="E256" t="str">
            <v>2026/SPC/N/R/S/00193</v>
          </cell>
          <cell r="F256" t="str">
            <v>y</v>
          </cell>
          <cell r="G256" t="str">
            <v>20400709</v>
          </cell>
          <cell r="H256" t="str">
            <v>Needle Holder Mayo Hegar type, straight,tungston carbide inserted,narrow serrated jaws,box joint,305mm</v>
          </cell>
          <cell r="I256" t="str">
            <v>y</v>
          </cell>
          <cell r="J256">
            <v>25</v>
          </cell>
          <cell r="K256">
            <v>50</v>
          </cell>
          <cell r="L256">
            <v>46147</v>
          </cell>
          <cell r="M256">
            <v>0</v>
          </cell>
          <cell r="N256">
            <v>0</v>
          </cell>
        </row>
        <row r="257">
          <cell r="E257" t="str">
            <v>2026/SPC/N/R/S/00193</v>
          </cell>
          <cell r="F257" t="str">
            <v>y</v>
          </cell>
          <cell r="G257" t="str">
            <v>20400710</v>
          </cell>
          <cell r="H257" t="str">
            <v>Needle Holder Mayo - Hegar, straight, tungton carbide inserted, narrow serrated jaws, box joint, 150mm (approx.) length,</v>
          </cell>
          <cell r="I257" t="str">
            <v>n</v>
          </cell>
          <cell r="J257">
            <v>250</v>
          </cell>
          <cell r="K257">
            <v>500</v>
          </cell>
          <cell r="L257">
            <v>46027</v>
          </cell>
          <cell r="M257">
            <v>1711840</v>
          </cell>
          <cell r="N257">
            <v>6847.36</v>
          </cell>
          <cell r="O257">
            <v>3423680</v>
          </cell>
        </row>
        <row r="258">
          <cell r="E258" t="str">
            <v>2026/SPC/N/R/S/00193</v>
          </cell>
          <cell r="F258" t="str">
            <v>y</v>
          </cell>
          <cell r="G258" t="str">
            <v>20400710</v>
          </cell>
          <cell r="H258" t="str">
            <v>Needle Holder Mayo - Hegar, straight, tungton carbide inserted, narrow serrated jaws, box joint, 150mm (approx.) length,</v>
          </cell>
          <cell r="I258" t="str">
            <v>y</v>
          </cell>
          <cell r="J258">
            <v>250</v>
          </cell>
          <cell r="K258">
            <v>500</v>
          </cell>
          <cell r="L258">
            <v>46147</v>
          </cell>
          <cell r="M258">
            <v>0</v>
          </cell>
          <cell r="N258">
            <v>0</v>
          </cell>
        </row>
        <row r="259">
          <cell r="E259" t="str">
            <v>2026/SPC/N/R/S/00193</v>
          </cell>
          <cell r="F259" t="str">
            <v>y</v>
          </cell>
          <cell r="G259" t="str">
            <v>20400711</v>
          </cell>
          <cell r="H259" t="str">
            <v>Needle Holder Mayo Hegar type,straight,tungston carbide inserted,narrow serrated jaws,box joint,200mm</v>
          </cell>
          <cell r="I259" t="str">
            <v>n</v>
          </cell>
          <cell r="J259">
            <v>225</v>
          </cell>
          <cell r="K259">
            <v>450</v>
          </cell>
          <cell r="L259">
            <v>46027</v>
          </cell>
          <cell r="M259">
            <v>1680588</v>
          </cell>
          <cell r="N259">
            <v>7469.28</v>
          </cell>
          <cell r="O259">
            <v>3361176</v>
          </cell>
        </row>
        <row r="260">
          <cell r="E260" t="str">
            <v>2026/SPC/N/R/S/00193</v>
          </cell>
          <cell r="F260" t="str">
            <v>y</v>
          </cell>
          <cell r="G260" t="str">
            <v>20400711</v>
          </cell>
          <cell r="H260" t="str">
            <v>Needle Holder Mayo Hegar type,straight,tungston carbide inserted,narrow serrated jaws,box joint,200mm</v>
          </cell>
          <cell r="I260" t="str">
            <v>y</v>
          </cell>
          <cell r="J260">
            <v>225</v>
          </cell>
          <cell r="K260">
            <v>450</v>
          </cell>
          <cell r="L260">
            <v>46147</v>
          </cell>
          <cell r="M260">
            <v>0</v>
          </cell>
          <cell r="N260">
            <v>0</v>
          </cell>
        </row>
        <row r="261">
          <cell r="E261" t="str">
            <v>2026/SPC/N/R/S/00193</v>
          </cell>
          <cell r="F261" t="str">
            <v>y</v>
          </cell>
          <cell r="G261" t="str">
            <v>20400715</v>
          </cell>
          <cell r="H261" t="str">
            <v>Needle Holder Mayo - Hegar type, straight, tungton carbide inserted, narrow smooth jaws, box joint, 200mm (approx.) leng</v>
          </cell>
          <cell r="I261" t="str">
            <v>n</v>
          </cell>
          <cell r="J261">
            <v>75</v>
          </cell>
          <cell r="K261">
            <v>150</v>
          </cell>
          <cell r="L261">
            <v>46027</v>
          </cell>
          <cell r="M261">
            <v>555000</v>
          </cell>
          <cell r="N261">
            <v>7400</v>
          </cell>
          <cell r="O261">
            <v>1110000</v>
          </cell>
        </row>
        <row r="262">
          <cell r="E262" t="str">
            <v>2026/SPC/N/R/S/00193</v>
          </cell>
          <cell r="F262" t="str">
            <v>y</v>
          </cell>
          <cell r="G262" t="str">
            <v>20400715</v>
          </cell>
          <cell r="H262" t="str">
            <v>Needle Holder Mayo - Hegar type, straight, tungton carbide inserted, narrow smooth jaws, box joint, 200mm (approx.) leng</v>
          </cell>
          <cell r="I262" t="str">
            <v>y</v>
          </cell>
          <cell r="J262">
            <v>75</v>
          </cell>
          <cell r="K262">
            <v>150</v>
          </cell>
          <cell r="L262">
            <v>46147</v>
          </cell>
          <cell r="M262">
            <v>0</v>
          </cell>
          <cell r="N262">
            <v>0</v>
          </cell>
        </row>
        <row r="263">
          <cell r="E263" t="str">
            <v>2026/SPC/N/R/S/00193</v>
          </cell>
          <cell r="F263" t="str">
            <v>y</v>
          </cell>
          <cell r="G263" t="str">
            <v>20401404</v>
          </cell>
          <cell r="H263" t="str">
            <v>Needle Holder, Ryder type  extra delicate jaws, 175mm</v>
          </cell>
          <cell r="I263" t="str">
            <v>n</v>
          </cell>
          <cell r="J263">
            <v>150</v>
          </cell>
          <cell r="K263">
            <v>300</v>
          </cell>
          <cell r="L263">
            <v>46027</v>
          </cell>
          <cell r="M263">
            <v>3383835</v>
          </cell>
          <cell r="N263">
            <v>22558.9</v>
          </cell>
          <cell r="O263">
            <v>6767670</v>
          </cell>
        </row>
        <row r="264">
          <cell r="E264" t="str">
            <v>2026/SPC/N/R/S/00193</v>
          </cell>
          <cell r="F264" t="str">
            <v>y</v>
          </cell>
          <cell r="G264" t="str">
            <v>20401404</v>
          </cell>
          <cell r="H264" t="str">
            <v>Needle Holder, Ryder type  extra delicate jaws, 175mm</v>
          </cell>
          <cell r="I264" t="str">
            <v>y</v>
          </cell>
          <cell r="J264">
            <v>150</v>
          </cell>
          <cell r="K264">
            <v>300</v>
          </cell>
          <cell r="L264">
            <v>46147</v>
          </cell>
          <cell r="M264">
            <v>0</v>
          </cell>
          <cell r="N264">
            <v>0</v>
          </cell>
        </row>
        <row r="265">
          <cell r="E265" t="str">
            <v>2026/SPC/N/R/S/00193</v>
          </cell>
          <cell r="F265" t="str">
            <v>y</v>
          </cell>
          <cell r="G265" t="str">
            <v>20401407</v>
          </cell>
          <cell r="H265" t="str">
            <v>Needle Holder, Ryder type  extra delicate jaws, 210mm</v>
          </cell>
          <cell r="I265" t="str">
            <v>n</v>
          </cell>
          <cell r="J265">
            <v>25</v>
          </cell>
          <cell r="K265">
            <v>50</v>
          </cell>
          <cell r="L265">
            <v>46023</v>
          </cell>
          <cell r="M265">
            <v>585310</v>
          </cell>
          <cell r="N265">
            <v>23412.400000000001</v>
          </cell>
          <cell r="O265">
            <v>1170620</v>
          </cell>
        </row>
        <row r="266">
          <cell r="E266" t="str">
            <v>2026/SPC/N/R/S/00193</v>
          </cell>
          <cell r="F266" t="str">
            <v>y</v>
          </cell>
          <cell r="G266" t="str">
            <v>20401407</v>
          </cell>
          <cell r="H266" t="str">
            <v>Needle Holder, Ryder type  extra delicate jaws, 210mm</v>
          </cell>
          <cell r="I266" t="str">
            <v>y</v>
          </cell>
          <cell r="J266">
            <v>25</v>
          </cell>
          <cell r="K266">
            <v>50</v>
          </cell>
          <cell r="L266">
            <v>46147</v>
          </cell>
          <cell r="M266">
            <v>0</v>
          </cell>
          <cell r="N266">
            <v>0</v>
          </cell>
        </row>
        <row r="267">
          <cell r="E267" t="str">
            <v>2026/SPC/N/R/S/00193</v>
          </cell>
          <cell r="F267" t="str">
            <v>y</v>
          </cell>
          <cell r="G267" t="str">
            <v>20402601</v>
          </cell>
          <cell r="H267" t="str">
            <v>Needle Holder Micro, straight, with round handle, Reill type or similar, 150mm</v>
          </cell>
          <cell r="I267" t="str">
            <v>n</v>
          </cell>
          <cell r="J267">
            <v>8</v>
          </cell>
          <cell r="K267">
            <v>8</v>
          </cell>
          <cell r="L267">
            <v>46027</v>
          </cell>
          <cell r="M267">
            <v>160000</v>
          </cell>
          <cell r="N267">
            <v>20000</v>
          </cell>
          <cell r="O267">
            <v>160000</v>
          </cell>
        </row>
        <row r="268">
          <cell r="E268" t="str">
            <v>2026/SPC/N/R/S/00193</v>
          </cell>
          <cell r="F268" t="str">
            <v>y</v>
          </cell>
          <cell r="G268" t="str">
            <v>20404001</v>
          </cell>
          <cell r="H268" t="str">
            <v>Needle Holder, Halsey type or similar, straight, tungston carbide inserted, 0.4mm serrated  jaws, box joint, 120mm</v>
          </cell>
          <cell r="I268" t="str">
            <v>n</v>
          </cell>
          <cell r="J268">
            <v>25</v>
          </cell>
          <cell r="K268">
            <v>50</v>
          </cell>
          <cell r="L268">
            <v>46027</v>
          </cell>
          <cell r="M268">
            <v>265217.5</v>
          </cell>
          <cell r="N268">
            <v>10608.7</v>
          </cell>
          <cell r="O268">
            <v>530435</v>
          </cell>
        </row>
        <row r="269">
          <cell r="E269" t="str">
            <v>2026/SPC/N/R/S/00193</v>
          </cell>
          <cell r="F269" t="str">
            <v>y</v>
          </cell>
          <cell r="G269" t="str">
            <v>20404001</v>
          </cell>
          <cell r="H269" t="str">
            <v>Needle Holder, Halsey type or similar, straight, tungston carbide inserted, 0.4mm serrated  jaws, box joint, 120mm</v>
          </cell>
          <cell r="I269" t="str">
            <v>y</v>
          </cell>
          <cell r="J269">
            <v>25</v>
          </cell>
          <cell r="K269">
            <v>50</v>
          </cell>
          <cell r="L269">
            <v>46147</v>
          </cell>
          <cell r="M269">
            <v>0</v>
          </cell>
          <cell r="N269">
            <v>0</v>
          </cell>
        </row>
        <row r="270">
          <cell r="E270" t="str">
            <v>2026/SPC/N/R/S/00193</v>
          </cell>
          <cell r="F270" t="str">
            <v>y</v>
          </cell>
          <cell r="G270" t="str">
            <v>20404002</v>
          </cell>
          <cell r="H270" t="str">
            <v>Needle Holder, Halsey type or similar, straight, tungston carbide inserted, 0.4mm serrated  jaws, box joint, 120mm</v>
          </cell>
          <cell r="I270" t="str">
            <v>n</v>
          </cell>
          <cell r="J270">
            <v>25</v>
          </cell>
          <cell r="K270">
            <v>50</v>
          </cell>
          <cell r="L270">
            <v>46023</v>
          </cell>
          <cell r="M270">
            <v>321841.75</v>
          </cell>
          <cell r="N270">
            <v>12873.67</v>
          </cell>
          <cell r="O270">
            <v>643683.5</v>
          </cell>
        </row>
        <row r="271">
          <cell r="E271" t="str">
            <v>2026/SPC/N/R/S/00193</v>
          </cell>
          <cell r="F271" t="str">
            <v>y</v>
          </cell>
          <cell r="G271" t="str">
            <v>20404002</v>
          </cell>
          <cell r="H271" t="str">
            <v>Needle Holder, Halsey type or similar, straight, tungston carbide inserted, 0.4mm serrated  jaws, box joint, 120mm</v>
          </cell>
          <cell r="I271" t="str">
            <v>y</v>
          </cell>
          <cell r="J271">
            <v>25</v>
          </cell>
          <cell r="K271">
            <v>50</v>
          </cell>
          <cell r="L271">
            <v>46147</v>
          </cell>
          <cell r="M271">
            <v>0</v>
          </cell>
          <cell r="N271">
            <v>0</v>
          </cell>
        </row>
        <row r="272">
          <cell r="E272" t="str">
            <v>2026/SPC/N/R/S/00193</v>
          </cell>
          <cell r="F272" t="str">
            <v>y</v>
          </cell>
          <cell r="G272" t="str">
            <v>20405101</v>
          </cell>
          <cell r="H272" t="str">
            <v>Needle Holder, with Scissor, one blade fine serrated, Modified Lange (Hegar-Olsen)</v>
          </cell>
          <cell r="I272" t="str">
            <v>n</v>
          </cell>
          <cell r="J272">
            <v>50</v>
          </cell>
          <cell r="K272">
            <v>100</v>
          </cell>
          <cell r="L272">
            <v>46027</v>
          </cell>
          <cell r="M272">
            <v>563316</v>
          </cell>
          <cell r="N272">
            <v>11266.32</v>
          </cell>
          <cell r="O272">
            <v>1126632</v>
          </cell>
        </row>
        <row r="273">
          <cell r="E273" t="str">
            <v>2026/SPC/N/R/S/00193</v>
          </cell>
          <cell r="F273" t="str">
            <v>y</v>
          </cell>
          <cell r="G273" t="str">
            <v>20405101</v>
          </cell>
          <cell r="H273" t="str">
            <v>Needle Holder, with Scissor, one blade fine serrated, Modified Lange (Hegar-Olsen)</v>
          </cell>
          <cell r="I273" t="str">
            <v>y</v>
          </cell>
          <cell r="J273">
            <v>50</v>
          </cell>
          <cell r="K273">
            <v>100</v>
          </cell>
          <cell r="L273">
            <v>46147</v>
          </cell>
          <cell r="M273">
            <v>0</v>
          </cell>
          <cell r="N273">
            <v>0</v>
          </cell>
        </row>
        <row r="274">
          <cell r="E274" t="str">
            <v>2026/SPC/N/R/S/00188</v>
          </cell>
          <cell r="F274" t="str">
            <v>n</v>
          </cell>
          <cell r="G274" t="str">
            <v>22400701</v>
          </cell>
          <cell r="H274" t="str">
            <v>Rib Shear (Rib cutter), post mortem, Pollock type or similar, 310mm (approx.) length, stainless steel.</v>
          </cell>
          <cell r="I274" t="str">
            <v>n</v>
          </cell>
          <cell r="J274">
            <v>25</v>
          </cell>
          <cell r="K274">
            <v>50</v>
          </cell>
          <cell r="L274">
            <v>46027</v>
          </cell>
          <cell r="M274">
            <v>171256.75</v>
          </cell>
          <cell r="N274">
            <v>6850.27</v>
          </cell>
          <cell r="O274">
            <v>342513.5</v>
          </cell>
          <cell r="Q274">
            <v>4144258.2</v>
          </cell>
        </row>
        <row r="275">
          <cell r="E275" t="str">
            <v>2026/SPC/N/R/S/00188</v>
          </cell>
          <cell r="F275" t="str">
            <v>y</v>
          </cell>
          <cell r="G275" t="str">
            <v>22400701</v>
          </cell>
          <cell r="H275" t="str">
            <v>Rib Shear (Rib cutter), post mortem, Pollock type or similar, 310mm (approx.) length, stainless steel.</v>
          </cell>
          <cell r="I275" t="str">
            <v>y</v>
          </cell>
          <cell r="J275">
            <v>25</v>
          </cell>
          <cell r="K275">
            <v>50</v>
          </cell>
          <cell r="L275">
            <v>46147</v>
          </cell>
          <cell r="M275">
            <v>0</v>
          </cell>
          <cell r="N275">
            <v>0</v>
          </cell>
        </row>
        <row r="276">
          <cell r="E276" t="str">
            <v>2026/SPC/N/R/S/00188</v>
          </cell>
          <cell r="F276" t="str">
            <v>y</v>
          </cell>
          <cell r="G276" t="str">
            <v>22400802</v>
          </cell>
          <cell r="H276" t="str">
            <v>Saw spine double bladed</v>
          </cell>
          <cell r="I276" t="str">
            <v>n</v>
          </cell>
          <cell r="J276">
            <v>25</v>
          </cell>
          <cell r="K276">
            <v>50</v>
          </cell>
          <cell r="L276">
            <v>46027</v>
          </cell>
          <cell r="M276">
            <v>307330</v>
          </cell>
          <cell r="N276">
            <v>12293.2</v>
          </cell>
          <cell r="O276">
            <v>614660</v>
          </cell>
        </row>
        <row r="277">
          <cell r="E277" t="str">
            <v>2026/SPC/N/R/S/00188</v>
          </cell>
          <cell r="F277" t="str">
            <v>y</v>
          </cell>
          <cell r="G277" t="str">
            <v>22400802</v>
          </cell>
          <cell r="H277" t="str">
            <v>Saw spine double bladed</v>
          </cell>
          <cell r="I277" t="str">
            <v>y</v>
          </cell>
          <cell r="J277">
            <v>25</v>
          </cell>
          <cell r="K277">
            <v>50</v>
          </cell>
          <cell r="L277">
            <v>46147</v>
          </cell>
          <cell r="M277">
            <v>0</v>
          </cell>
          <cell r="N277">
            <v>0</v>
          </cell>
        </row>
        <row r="278">
          <cell r="E278" t="str">
            <v>2026/SPC/N/R/S/00188</v>
          </cell>
          <cell r="F278" t="str">
            <v>y</v>
          </cell>
          <cell r="G278" t="str">
            <v>22401001</v>
          </cell>
          <cell r="H278" t="str">
            <v>Magnifing glass 100x75mm w/s.s.hndl</v>
          </cell>
          <cell r="I278" t="str">
            <v>n</v>
          </cell>
          <cell r="J278">
            <v>35</v>
          </cell>
          <cell r="K278">
            <v>70</v>
          </cell>
          <cell r="L278">
            <v>46027</v>
          </cell>
          <cell r="M278">
            <v>71232.350000000006</v>
          </cell>
          <cell r="N278">
            <v>2035.2100000000003</v>
          </cell>
          <cell r="O278">
            <v>142464.70000000001</v>
          </cell>
        </row>
        <row r="279">
          <cell r="E279" t="str">
            <v>2026/SPC/N/R/S/00188</v>
          </cell>
          <cell r="F279" t="str">
            <v>y</v>
          </cell>
          <cell r="G279" t="str">
            <v>22401001</v>
          </cell>
          <cell r="H279" t="str">
            <v>Magnifing glass 100x75mm w/s.s.hndl</v>
          </cell>
          <cell r="I279" t="str">
            <v>y</v>
          </cell>
          <cell r="J279">
            <v>35</v>
          </cell>
          <cell r="K279">
            <v>70</v>
          </cell>
          <cell r="L279">
            <v>46147</v>
          </cell>
          <cell r="M279">
            <v>0</v>
          </cell>
          <cell r="N279">
            <v>0</v>
          </cell>
        </row>
        <row r="280">
          <cell r="E280" t="str">
            <v>2026/SPC/N/R/S/00188</v>
          </cell>
          <cell r="F280" t="str">
            <v>y</v>
          </cell>
          <cell r="G280" t="str">
            <v>22401101</v>
          </cell>
          <cell r="H280" t="str">
            <v>Post Mortem Digital Scale, with stainless top, with tare function, large LCD display,</v>
          </cell>
          <cell r="I280" t="str">
            <v>n</v>
          </cell>
          <cell r="J280">
            <v>20</v>
          </cell>
          <cell r="K280">
            <v>40</v>
          </cell>
          <cell r="L280">
            <v>46027</v>
          </cell>
          <cell r="M280">
            <v>677171</v>
          </cell>
          <cell r="N280">
            <v>33858.550000000003</v>
          </cell>
          <cell r="O280">
            <v>1354342</v>
          </cell>
        </row>
        <row r="281">
          <cell r="E281" t="str">
            <v>2026/SPC/N/R/S/00188</v>
          </cell>
          <cell r="F281" t="str">
            <v>y</v>
          </cell>
          <cell r="G281" t="str">
            <v>22401101</v>
          </cell>
          <cell r="H281" t="str">
            <v>Post Mortem Digital Scale, with stainless top, with tare function, large LCD display,</v>
          </cell>
          <cell r="I281" t="str">
            <v>y</v>
          </cell>
          <cell r="J281">
            <v>20</v>
          </cell>
          <cell r="K281">
            <v>40</v>
          </cell>
          <cell r="L281">
            <v>46147</v>
          </cell>
          <cell r="M281">
            <v>0</v>
          </cell>
          <cell r="N281">
            <v>0</v>
          </cell>
        </row>
        <row r="282">
          <cell r="E282" t="str">
            <v>2026/SPC/N/R/S/00188</v>
          </cell>
          <cell r="F282" t="str">
            <v>y</v>
          </cell>
          <cell r="G282" t="str">
            <v>22401201</v>
          </cell>
          <cell r="H282" t="str">
            <v>Brain Knife, post mortem, 30mm wide blade</v>
          </cell>
          <cell r="I282" t="str">
            <v>n</v>
          </cell>
          <cell r="J282">
            <v>50</v>
          </cell>
          <cell r="K282">
            <v>100</v>
          </cell>
          <cell r="L282">
            <v>46027</v>
          </cell>
          <cell r="M282">
            <v>513000</v>
          </cell>
          <cell r="N282">
            <v>10260</v>
          </cell>
          <cell r="O282">
            <v>1026000</v>
          </cell>
        </row>
        <row r="283">
          <cell r="E283" t="str">
            <v>2026/SPC/N/R/S/00188</v>
          </cell>
          <cell r="F283" t="str">
            <v>y</v>
          </cell>
          <cell r="G283" t="str">
            <v>22401201</v>
          </cell>
          <cell r="H283" t="str">
            <v>Brain Knife, post mortem, 30mm wide blade</v>
          </cell>
          <cell r="I283" t="str">
            <v>y</v>
          </cell>
          <cell r="J283">
            <v>50</v>
          </cell>
          <cell r="K283">
            <v>100</v>
          </cell>
          <cell r="L283">
            <v>46147</v>
          </cell>
          <cell r="M283">
            <v>0</v>
          </cell>
          <cell r="N283">
            <v>0</v>
          </cell>
        </row>
        <row r="284">
          <cell r="E284" t="str">
            <v>2026/SPC/N/R/S/00188</v>
          </cell>
          <cell r="F284" t="str">
            <v>y</v>
          </cell>
          <cell r="G284" t="str">
            <v>22401202</v>
          </cell>
          <cell r="H284" t="str">
            <v>Knife Sharpner, post mortem, 3 - way type</v>
          </cell>
          <cell r="I284" t="str">
            <v>n</v>
          </cell>
          <cell r="J284">
            <v>30</v>
          </cell>
          <cell r="K284">
            <v>60</v>
          </cell>
          <cell r="L284">
            <v>46027</v>
          </cell>
          <cell r="M284">
            <v>183756</v>
          </cell>
          <cell r="N284">
            <v>6125.2</v>
          </cell>
          <cell r="O284">
            <v>367512</v>
          </cell>
        </row>
        <row r="285">
          <cell r="E285" t="str">
            <v>2026/SPC/N/R/S/00188</v>
          </cell>
          <cell r="F285" t="str">
            <v>y</v>
          </cell>
          <cell r="G285" t="str">
            <v>22401202</v>
          </cell>
          <cell r="H285" t="str">
            <v>Knife Sharpner, post mortem, 3 - way type</v>
          </cell>
          <cell r="I285" t="str">
            <v>y</v>
          </cell>
          <cell r="J285">
            <v>30</v>
          </cell>
          <cell r="K285">
            <v>60</v>
          </cell>
          <cell r="L285">
            <v>46147</v>
          </cell>
          <cell r="M285">
            <v>0</v>
          </cell>
          <cell r="N285">
            <v>0</v>
          </cell>
        </row>
        <row r="286">
          <cell r="E286" t="str">
            <v>2026/SPC/N/R/S/00188</v>
          </cell>
          <cell r="F286" t="str">
            <v>y</v>
          </cell>
          <cell r="G286" t="str">
            <v>22401301</v>
          </cell>
          <cell r="H286" t="str">
            <v>Bullet Probe, post mortem, 22 caliber, 450mm (approx.) length, stainless steel</v>
          </cell>
          <cell r="I286" t="str">
            <v>n</v>
          </cell>
          <cell r="J286">
            <v>20</v>
          </cell>
          <cell r="K286">
            <v>40</v>
          </cell>
          <cell r="L286">
            <v>46027</v>
          </cell>
          <cell r="M286">
            <v>148383</v>
          </cell>
          <cell r="N286">
            <v>7419.15</v>
          </cell>
          <cell r="O286">
            <v>296766</v>
          </cell>
        </row>
        <row r="287">
          <cell r="E287" t="str">
            <v>2026/SPC/N/R/S/00188</v>
          </cell>
          <cell r="F287" t="str">
            <v>y</v>
          </cell>
          <cell r="G287" t="str">
            <v>22401301</v>
          </cell>
          <cell r="H287" t="str">
            <v>Bullet Probe, post mortem, 22 caliber, 450mm (approx.) length, stainless steel</v>
          </cell>
          <cell r="I287" t="str">
            <v>y</v>
          </cell>
          <cell r="J287">
            <v>20</v>
          </cell>
          <cell r="K287">
            <v>40</v>
          </cell>
          <cell r="L287">
            <v>46147</v>
          </cell>
          <cell r="M287">
            <v>0</v>
          </cell>
          <cell r="N287">
            <v>0</v>
          </cell>
        </row>
        <row r="288">
          <cell r="E288" t="str">
            <v>2026/SPC/N/R/S/00179</v>
          </cell>
          <cell r="F288" t="str">
            <v>n</v>
          </cell>
          <cell r="G288" t="str">
            <v>20303500</v>
          </cell>
          <cell r="H288" t="str">
            <v>Scissors Dissecting Micro, straight, spring type, 250mm (approx.) length, stainless steel.</v>
          </cell>
          <cell r="I288" t="str">
            <v>n</v>
          </cell>
          <cell r="J288">
            <v>25</v>
          </cell>
          <cell r="K288">
            <v>45</v>
          </cell>
          <cell r="L288">
            <v>46028</v>
          </cell>
          <cell r="M288">
            <v>985529.99999999988</v>
          </cell>
          <cell r="N288">
            <v>39421.199999999997</v>
          </cell>
          <cell r="O288">
            <v>1773954</v>
          </cell>
          <cell r="Q288">
            <v>12361533.120000001</v>
          </cell>
        </row>
        <row r="289">
          <cell r="E289" t="str">
            <v>2026/SPC/N/R/S/00179</v>
          </cell>
          <cell r="F289" t="str">
            <v>y</v>
          </cell>
          <cell r="G289" t="str">
            <v>20303500</v>
          </cell>
          <cell r="H289" t="str">
            <v>Scissors Dissecting Micro, straight, spring type, 250mm (approx.) length, stainless steel.</v>
          </cell>
          <cell r="I289" t="str">
            <v>y</v>
          </cell>
          <cell r="J289">
            <v>20</v>
          </cell>
          <cell r="K289">
            <v>45</v>
          </cell>
          <cell r="L289">
            <v>46147</v>
          </cell>
          <cell r="M289">
            <v>0</v>
          </cell>
          <cell r="N289">
            <v>0</v>
          </cell>
        </row>
        <row r="290">
          <cell r="E290" t="str">
            <v>2026/SPC/N/R/S/00179</v>
          </cell>
          <cell r="F290" t="str">
            <v>y</v>
          </cell>
          <cell r="G290" t="str">
            <v>20303501</v>
          </cell>
          <cell r="H290" t="str">
            <v>Scissors Dissecting Micro, spring type, curved, 14.5cm (approx.) length, stainless steel.</v>
          </cell>
          <cell r="I290" t="str">
            <v>n</v>
          </cell>
          <cell r="J290">
            <v>30</v>
          </cell>
          <cell r="K290">
            <v>60</v>
          </cell>
          <cell r="L290">
            <v>46028</v>
          </cell>
          <cell r="M290">
            <v>838053.3</v>
          </cell>
          <cell r="N290">
            <v>27935.11</v>
          </cell>
          <cell r="O290">
            <v>1676106.6</v>
          </cell>
        </row>
        <row r="291">
          <cell r="E291" t="str">
            <v>2026/SPC/N/R/S/00179</v>
          </cell>
          <cell r="F291" t="str">
            <v>y</v>
          </cell>
          <cell r="G291" t="str">
            <v>20303501</v>
          </cell>
          <cell r="H291" t="str">
            <v>Scissors Dissecting Micro, spring type, curved, 14.5cm (approx.) length, stainless steel.</v>
          </cell>
          <cell r="I291" t="str">
            <v>y</v>
          </cell>
          <cell r="J291">
            <v>30</v>
          </cell>
          <cell r="K291">
            <v>60</v>
          </cell>
          <cell r="L291">
            <v>46147</v>
          </cell>
          <cell r="M291">
            <v>0</v>
          </cell>
          <cell r="N291">
            <v>0</v>
          </cell>
        </row>
        <row r="292">
          <cell r="E292" t="str">
            <v>2026/SPC/N/R/S/00179</v>
          </cell>
          <cell r="F292" t="str">
            <v>y</v>
          </cell>
          <cell r="G292" t="str">
            <v>20303502</v>
          </cell>
          <cell r="H292" t="str">
            <v>Scissors Dissecting Micro, spring type, curved, 16cm (approx.) length, stainless steel.</v>
          </cell>
          <cell r="I292" t="str">
            <v>n</v>
          </cell>
          <cell r="J292">
            <v>32</v>
          </cell>
          <cell r="K292">
            <v>64</v>
          </cell>
          <cell r="L292">
            <v>46027</v>
          </cell>
          <cell r="M292">
            <v>399626.23999999999</v>
          </cell>
          <cell r="N292">
            <v>12488.32</v>
          </cell>
          <cell r="O292">
            <v>799252.47999999998</v>
          </cell>
        </row>
        <row r="293">
          <cell r="E293" t="str">
            <v>2026/SPC/N/R/S/00179</v>
          </cell>
          <cell r="F293" t="str">
            <v>y</v>
          </cell>
          <cell r="G293" t="str">
            <v>20303502</v>
          </cell>
          <cell r="H293" t="str">
            <v>Scissors Dissecting Micro, spring type, curved, 16cm (approx.) length, stainless steel.</v>
          </cell>
          <cell r="I293" t="str">
            <v>y</v>
          </cell>
          <cell r="J293">
            <v>32</v>
          </cell>
          <cell r="K293">
            <v>64</v>
          </cell>
          <cell r="L293">
            <v>46147</v>
          </cell>
          <cell r="M293">
            <v>0</v>
          </cell>
          <cell r="N293">
            <v>0</v>
          </cell>
        </row>
        <row r="294">
          <cell r="E294" t="str">
            <v>2026/SPC/N/R/S/00179</v>
          </cell>
          <cell r="F294" t="str">
            <v>y</v>
          </cell>
          <cell r="G294" t="str">
            <v>20303503</v>
          </cell>
          <cell r="H294" t="str">
            <v>Scissors Dissecting Micro, curved downwards, spring type, 250mm (approx.) length, stainless steel.</v>
          </cell>
          <cell r="I294" t="str">
            <v>n</v>
          </cell>
          <cell r="J294">
            <v>10</v>
          </cell>
          <cell r="K294">
            <v>15</v>
          </cell>
          <cell r="L294">
            <v>46027</v>
          </cell>
          <cell r="M294">
            <v>383056.4</v>
          </cell>
          <cell r="N294">
            <v>38305.64</v>
          </cell>
          <cell r="O294">
            <v>574584.6</v>
          </cell>
        </row>
        <row r="295">
          <cell r="E295" t="str">
            <v>2026/SPC/N/R/S/00179</v>
          </cell>
          <cell r="F295" t="str">
            <v>y</v>
          </cell>
          <cell r="G295" t="str">
            <v>20303503</v>
          </cell>
          <cell r="H295" t="str">
            <v>Scissors Dissecting Micro, curved downwards, spring type, 250mm (approx.) length, stainless steel.</v>
          </cell>
          <cell r="I295" t="str">
            <v>y</v>
          </cell>
          <cell r="J295">
            <v>5</v>
          </cell>
          <cell r="K295">
            <v>15</v>
          </cell>
          <cell r="L295">
            <v>46147</v>
          </cell>
          <cell r="M295">
            <v>0</v>
          </cell>
          <cell r="N295">
            <v>0</v>
          </cell>
        </row>
        <row r="296">
          <cell r="E296" t="str">
            <v>2026/SPC/N/R/S/00179</v>
          </cell>
          <cell r="F296" t="str">
            <v>y</v>
          </cell>
          <cell r="G296" t="str">
            <v>20303504</v>
          </cell>
          <cell r="H296" t="str">
            <v>Scissors Dissecting Micro, curved downwards, spring type, 300mm (approx.) length, stainless steel.</v>
          </cell>
          <cell r="I296" t="str">
            <v>n</v>
          </cell>
          <cell r="J296">
            <v>2</v>
          </cell>
          <cell r="K296">
            <v>2</v>
          </cell>
          <cell r="L296">
            <v>46027</v>
          </cell>
          <cell r="M296">
            <v>84312.56</v>
          </cell>
          <cell r="N296">
            <v>42156.28</v>
          </cell>
          <cell r="O296">
            <v>84312.56</v>
          </cell>
        </row>
        <row r="297">
          <cell r="E297" t="str">
            <v>2026/SPC/N/R/S/00179</v>
          </cell>
          <cell r="F297" t="str">
            <v>y</v>
          </cell>
          <cell r="G297" t="str">
            <v>20303505</v>
          </cell>
          <cell r="H297" t="str">
            <v>Scissors Dissecting Micro, curved upwards, spring type, 250mm (approx.) length, stainless steel.</v>
          </cell>
          <cell r="I297" t="str">
            <v>n</v>
          </cell>
          <cell r="J297">
            <v>2</v>
          </cell>
          <cell r="K297">
            <v>2</v>
          </cell>
          <cell r="L297">
            <v>46027</v>
          </cell>
          <cell r="M297">
            <v>76611.28</v>
          </cell>
          <cell r="N297">
            <v>38305.64</v>
          </cell>
          <cell r="O297">
            <v>76611.28</v>
          </cell>
        </row>
        <row r="298">
          <cell r="E298" t="str">
            <v>2026/SPC/N/R/S/00179</v>
          </cell>
          <cell r="F298" t="str">
            <v>y</v>
          </cell>
          <cell r="G298" t="str">
            <v>20303507</v>
          </cell>
          <cell r="H298" t="str">
            <v>scissors Dissecting Micro, straight, spring type, 300mm (approx.) length, stainless steel.</v>
          </cell>
          <cell r="I298" t="str">
            <v>n</v>
          </cell>
          <cell r="J298">
            <v>3</v>
          </cell>
          <cell r="K298">
            <v>3</v>
          </cell>
          <cell r="L298">
            <v>46027</v>
          </cell>
          <cell r="M298">
            <v>114971.67</v>
          </cell>
          <cell r="N298">
            <v>38323.89</v>
          </cell>
          <cell r="O298">
            <v>114971.67</v>
          </cell>
        </row>
        <row r="299">
          <cell r="E299" t="str">
            <v>2026/SPC/N/R/S/00179</v>
          </cell>
          <cell r="F299" t="str">
            <v>y</v>
          </cell>
          <cell r="G299" t="str">
            <v>20303601</v>
          </cell>
          <cell r="H299" t="str">
            <v>Scissors Weller type (or similar), heavy pattern, curved on flat, 280mm (approx.) length, stainless steel.</v>
          </cell>
          <cell r="I299" t="str">
            <v>n</v>
          </cell>
          <cell r="J299">
            <v>8</v>
          </cell>
          <cell r="K299">
            <v>8</v>
          </cell>
          <cell r="L299">
            <v>46027</v>
          </cell>
          <cell r="M299">
            <v>117798.39999999999</v>
          </cell>
          <cell r="N299">
            <v>14724.8</v>
          </cell>
          <cell r="O299">
            <v>117798.39999999999</v>
          </cell>
        </row>
        <row r="300">
          <cell r="E300" t="str">
            <v>2026/SPC/N/R/S/00179</v>
          </cell>
          <cell r="F300" t="str">
            <v>y</v>
          </cell>
          <cell r="G300" t="str">
            <v>20303900</v>
          </cell>
          <cell r="H300" t="str">
            <v>Scissors Dural, curved, probe pointed, 220mm (approx.) length, stainless steel.</v>
          </cell>
          <cell r="I300" t="str">
            <v>n</v>
          </cell>
          <cell r="J300">
            <v>10</v>
          </cell>
          <cell r="K300">
            <v>15</v>
          </cell>
          <cell r="L300">
            <v>46027</v>
          </cell>
          <cell r="M300">
            <v>112484.3</v>
          </cell>
          <cell r="N300">
            <v>11248.43</v>
          </cell>
          <cell r="O300">
            <v>168726.45</v>
          </cell>
        </row>
        <row r="301">
          <cell r="E301" t="str">
            <v>2026/SPC/N/R/S/00179</v>
          </cell>
          <cell r="F301" t="str">
            <v>y</v>
          </cell>
          <cell r="G301" t="str">
            <v>20303900</v>
          </cell>
          <cell r="H301" t="str">
            <v>Scissors Dural, curved, probe pointed, 220mm (approx.) length, stainless steel.</v>
          </cell>
          <cell r="I301" t="str">
            <v>y</v>
          </cell>
          <cell r="J301">
            <v>5</v>
          </cell>
          <cell r="K301">
            <v>15</v>
          </cell>
          <cell r="L301">
            <v>46147</v>
          </cell>
          <cell r="M301">
            <v>0</v>
          </cell>
          <cell r="N301">
            <v>0</v>
          </cell>
        </row>
        <row r="302">
          <cell r="E302" t="str">
            <v>2026/SPC/N/R/S/00179</v>
          </cell>
          <cell r="F302" t="str">
            <v>y</v>
          </cell>
          <cell r="G302" t="str">
            <v>20303901</v>
          </cell>
          <cell r="H302" t="str">
            <v>Scissors Dural, straight, both points sharp, 220mm (approx.) length, stainless steel.</v>
          </cell>
          <cell r="I302" t="str">
            <v>n</v>
          </cell>
          <cell r="J302">
            <v>10</v>
          </cell>
          <cell r="K302">
            <v>10</v>
          </cell>
          <cell r="L302">
            <v>46027</v>
          </cell>
          <cell r="M302">
            <v>128938.69999999998</v>
          </cell>
          <cell r="N302">
            <v>12893.869999999999</v>
          </cell>
          <cell r="O302">
            <v>128938.7</v>
          </cell>
        </row>
        <row r="303">
          <cell r="E303" t="str">
            <v>2026/SPC/N/R/S/00179</v>
          </cell>
          <cell r="F303" t="str">
            <v>y</v>
          </cell>
          <cell r="G303" t="str">
            <v>20304003</v>
          </cell>
          <cell r="H303" t="str">
            <v>Scissors Dissecting, Gorney type or similar, fine pattern, curved,</v>
          </cell>
          <cell r="I303" t="str">
            <v>n</v>
          </cell>
          <cell r="J303">
            <v>7</v>
          </cell>
          <cell r="K303">
            <v>7</v>
          </cell>
          <cell r="L303">
            <v>46027</v>
          </cell>
          <cell r="M303">
            <v>140000</v>
          </cell>
          <cell r="N303">
            <v>20000</v>
          </cell>
          <cell r="O303">
            <v>140000</v>
          </cell>
        </row>
        <row r="304">
          <cell r="E304" t="str">
            <v>2026/SPC/N/R/S/00179</v>
          </cell>
          <cell r="F304" t="str">
            <v>y</v>
          </cell>
          <cell r="G304" t="str">
            <v>20304401</v>
          </cell>
          <cell r="H304" t="str">
            <v>Scissors Micro, Belluci type  tubular shaft, straight blades, sharp points, 80mm working length, stainless steel.</v>
          </cell>
          <cell r="I304" t="str">
            <v>n</v>
          </cell>
          <cell r="J304">
            <v>2</v>
          </cell>
          <cell r="K304">
            <v>2</v>
          </cell>
          <cell r="L304">
            <v>46027</v>
          </cell>
          <cell r="M304">
            <v>54050.879999999997</v>
          </cell>
          <cell r="N304">
            <v>27025.439999999999</v>
          </cell>
          <cell r="O304">
            <v>54050.879999999997</v>
          </cell>
        </row>
        <row r="305">
          <cell r="E305" t="str">
            <v>2026/SPC/N/R/S/00179</v>
          </cell>
          <cell r="F305" t="str">
            <v>y</v>
          </cell>
          <cell r="G305" t="str">
            <v>20304500</v>
          </cell>
          <cell r="H305" t="str">
            <v>Scissors Dissecting, Raynolds - Jameson, curved, blunt points, large ring design, 180mm(approx.) length, stainless steel</v>
          </cell>
          <cell r="I305" t="str">
            <v>n</v>
          </cell>
          <cell r="J305">
            <v>10</v>
          </cell>
          <cell r="K305">
            <v>15</v>
          </cell>
          <cell r="L305">
            <v>46027</v>
          </cell>
          <cell r="M305">
            <v>26485.599999999999</v>
          </cell>
          <cell r="N305">
            <v>2648.56</v>
          </cell>
          <cell r="O305">
            <v>39728.400000000001</v>
          </cell>
        </row>
        <row r="306">
          <cell r="E306" t="str">
            <v>2026/SPC/N/R/S/00179</v>
          </cell>
          <cell r="F306" t="str">
            <v>y</v>
          </cell>
          <cell r="G306" t="str">
            <v>20304500</v>
          </cell>
          <cell r="H306" t="str">
            <v>Scissors Dissecting, Raynolds - Jameson, curved, blunt points, large ring design, 180mm(approx.) length, stainless steel</v>
          </cell>
          <cell r="I306" t="str">
            <v>y</v>
          </cell>
          <cell r="J306">
            <v>5</v>
          </cell>
          <cell r="K306">
            <v>15</v>
          </cell>
          <cell r="L306">
            <v>46147</v>
          </cell>
          <cell r="M306">
            <v>0</v>
          </cell>
          <cell r="N306">
            <v>0</v>
          </cell>
        </row>
        <row r="307">
          <cell r="E307" t="str">
            <v>2026/SPC/N/R/S/00179</v>
          </cell>
          <cell r="F307" t="str">
            <v>y</v>
          </cell>
          <cell r="G307" t="str">
            <v>20304501</v>
          </cell>
          <cell r="H307" t="str">
            <v>Scissors Dissecting, Raynolds - Jameson, curved, blunt points, large ring design, 140mm(approx.) length, stainless steel</v>
          </cell>
          <cell r="I307" t="str">
            <v>n</v>
          </cell>
          <cell r="J307">
            <v>10</v>
          </cell>
          <cell r="K307">
            <v>15</v>
          </cell>
          <cell r="L307">
            <v>46027</v>
          </cell>
          <cell r="M307">
            <v>96581.8</v>
          </cell>
          <cell r="N307">
            <v>9658.18</v>
          </cell>
          <cell r="O307">
            <v>144872.70000000001</v>
          </cell>
        </row>
        <row r="308">
          <cell r="E308" t="str">
            <v>2026/SPC/N/R/S/00179</v>
          </cell>
          <cell r="F308" t="str">
            <v>y</v>
          </cell>
          <cell r="G308" t="str">
            <v>20304501</v>
          </cell>
          <cell r="H308" t="str">
            <v>Scissors Dissecting, Raynolds - Jameson, curved, blunt points, large ring design, 140mm(approx.) length, stainless steel</v>
          </cell>
          <cell r="I308" t="str">
            <v>y</v>
          </cell>
          <cell r="J308">
            <v>5</v>
          </cell>
          <cell r="K308">
            <v>15</v>
          </cell>
          <cell r="L308">
            <v>46147</v>
          </cell>
          <cell r="M308">
            <v>0</v>
          </cell>
          <cell r="N308">
            <v>0</v>
          </cell>
        </row>
        <row r="309">
          <cell r="E309" t="str">
            <v>2026/SPC/N/R/S/00179</v>
          </cell>
          <cell r="F309" t="str">
            <v>y</v>
          </cell>
          <cell r="G309" t="str">
            <v>20305101</v>
          </cell>
          <cell r="H309" t="str">
            <v>Scissors super cut or similar for plastic surgery, curved, blunt points, with ceramic coated or tungsten carbide cutting</v>
          </cell>
          <cell r="I309" t="str">
            <v>n</v>
          </cell>
          <cell r="J309">
            <v>35</v>
          </cell>
          <cell r="K309">
            <v>65</v>
          </cell>
          <cell r="L309">
            <v>46027</v>
          </cell>
          <cell r="M309">
            <v>811768.65000000014</v>
          </cell>
          <cell r="N309">
            <v>23193.390000000003</v>
          </cell>
          <cell r="O309">
            <v>1507570.35</v>
          </cell>
        </row>
        <row r="310">
          <cell r="E310" t="str">
            <v>2026/SPC/N/R/S/00179</v>
          </cell>
          <cell r="F310" t="str">
            <v>y</v>
          </cell>
          <cell r="G310" t="str">
            <v>20305101</v>
          </cell>
          <cell r="H310" t="str">
            <v>Scissors super cut or similar for plastic surgery, curved, blunt points, with ceramic coated or tungsten carbide cutting</v>
          </cell>
          <cell r="I310" t="str">
            <v>y</v>
          </cell>
          <cell r="J310">
            <v>30</v>
          </cell>
          <cell r="K310">
            <v>65</v>
          </cell>
          <cell r="L310">
            <v>46147</v>
          </cell>
          <cell r="M310">
            <v>0</v>
          </cell>
          <cell r="N310">
            <v>0</v>
          </cell>
        </row>
        <row r="311">
          <cell r="E311" t="str">
            <v>2026/SPC/N/R/S/00179</v>
          </cell>
          <cell r="F311" t="str">
            <v>y</v>
          </cell>
          <cell r="G311" t="str">
            <v>20305102</v>
          </cell>
          <cell r="H311" t="str">
            <v>Scissors super cut or similar for plastic surgery, straight, blunt points, with ceramic coated or tungsten carbide</v>
          </cell>
          <cell r="I311" t="str">
            <v>n</v>
          </cell>
          <cell r="J311">
            <v>25</v>
          </cell>
          <cell r="K311">
            <v>50</v>
          </cell>
          <cell r="L311">
            <v>46027</v>
          </cell>
          <cell r="M311">
            <v>567250.5</v>
          </cell>
          <cell r="N311">
            <v>22690.02</v>
          </cell>
          <cell r="O311">
            <v>1134501</v>
          </cell>
        </row>
        <row r="312">
          <cell r="E312" t="str">
            <v>2026/SPC/N/R/S/00179</v>
          </cell>
          <cell r="F312" t="str">
            <v>y</v>
          </cell>
          <cell r="G312" t="str">
            <v>20305102</v>
          </cell>
          <cell r="H312" t="str">
            <v>Scissors super cut or similar for plastic surgery, straight, blunt points, with ceramic coated or tungsten carbide</v>
          </cell>
          <cell r="I312" t="str">
            <v>y</v>
          </cell>
          <cell r="J312">
            <v>25</v>
          </cell>
          <cell r="K312">
            <v>50</v>
          </cell>
          <cell r="L312">
            <v>46147</v>
          </cell>
          <cell r="M312">
            <v>0</v>
          </cell>
          <cell r="N312">
            <v>0</v>
          </cell>
        </row>
        <row r="313">
          <cell r="E313" t="str">
            <v>2026/SPC/N/R/S/00179</v>
          </cell>
          <cell r="F313" t="str">
            <v>y</v>
          </cell>
          <cell r="G313" t="str">
            <v>20306001</v>
          </cell>
          <cell r="H313" t="str">
            <v>Scissors Tenotomy Westcotte type or similar, curved, medium blades, pointed tips, stainless steel.</v>
          </cell>
          <cell r="I313" t="str">
            <v>n</v>
          </cell>
          <cell r="J313">
            <v>40</v>
          </cell>
          <cell r="K313">
            <v>80</v>
          </cell>
          <cell r="L313">
            <v>46027</v>
          </cell>
          <cell r="M313">
            <v>325499.59999999998</v>
          </cell>
          <cell r="N313">
            <v>8137.49</v>
          </cell>
          <cell r="O313">
            <v>650999.19999999995</v>
          </cell>
        </row>
        <row r="314">
          <cell r="E314" t="str">
            <v>2026/SPC/N/R/S/00179</v>
          </cell>
          <cell r="F314" t="str">
            <v>y</v>
          </cell>
          <cell r="G314" t="str">
            <v>20306001</v>
          </cell>
          <cell r="H314" t="str">
            <v>Scissors Tenotomy Westcotte type or similar, curved, medium blades, pointed tips, stainless steel.</v>
          </cell>
          <cell r="I314" t="str">
            <v>y</v>
          </cell>
          <cell r="J314">
            <v>40</v>
          </cell>
          <cell r="K314">
            <v>80</v>
          </cell>
          <cell r="L314">
            <v>46147</v>
          </cell>
          <cell r="M314">
            <v>0</v>
          </cell>
          <cell r="N314">
            <v>0</v>
          </cell>
        </row>
        <row r="315">
          <cell r="E315" t="str">
            <v>2026/SPC/N/R/S/00179</v>
          </cell>
          <cell r="F315" t="str">
            <v>y</v>
          </cell>
          <cell r="G315" t="str">
            <v>20306002</v>
          </cell>
          <cell r="H315" t="str">
            <v>Scissors Tenotomy Westcott type or similar, curved, 11mm micro blades, gently curved pointed tips, 9cm (approx.) overall</v>
          </cell>
          <cell r="I315" t="str">
            <v>n</v>
          </cell>
          <cell r="J315">
            <v>40</v>
          </cell>
          <cell r="K315">
            <v>80</v>
          </cell>
          <cell r="L315">
            <v>46027</v>
          </cell>
          <cell r="M315">
            <v>96066.4</v>
          </cell>
          <cell r="N315">
            <v>2401.66</v>
          </cell>
          <cell r="O315">
            <v>192132.8</v>
          </cell>
        </row>
        <row r="316">
          <cell r="E316" t="str">
            <v>2026/SPC/N/R/S/00179</v>
          </cell>
          <cell r="F316" t="str">
            <v>y</v>
          </cell>
          <cell r="G316" t="str">
            <v>20306002</v>
          </cell>
          <cell r="H316" t="str">
            <v>Scissors Tenotomy Westcott type or similar, curved, 11mm micro blades, gently curved pointed tips, 9cm (approx.) overall</v>
          </cell>
          <cell r="I316" t="str">
            <v>y</v>
          </cell>
          <cell r="J316">
            <v>40</v>
          </cell>
          <cell r="K316">
            <v>80</v>
          </cell>
          <cell r="L316">
            <v>46147</v>
          </cell>
          <cell r="M316">
            <v>0</v>
          </cell>
          <cell r="N316">
            <v>0</v>
          </cell>
        </row>
        <row r="317">
          <cell r="E317" t="str">
            <v>2026/SPC/N/R/S/00179</v>
          </cell>
          <cell r="F317" t="str">
            <v>y</v>
          </cell>
          <cell r="G317" t="str">
            <v>20306003</v>
          </cell>
          <cell r="H317" t="str">
            <v>Scissors Tenotomy Westcott type or similar, curved, 21mm blades, gently curved blunt tips, 12cm (approx.) overall length</v>
          </cell>
          <cell r="I317" t="str">
            <v>n</v>
          </cell>
          <cell r="J317">
            <v>30</v>
          </cell>
          <cell r="K317">
            <v>60</v>
          </cell>
          <cell r="L317">
            <v>46027</v>
          </cell>
          <cell r="M317">
            <v>86198.7</v>
          </cell>
          <cell r="N317">
            <v>2873.29</v>
          </cell>
          <cell r="O317">
            <v>172397.4</v>
          </cell>
        </row>
        <row r="318">
          <cell r="E318" t="str">
            <v>2026/SPC/N/R/S/00179</v>
          </cell>
          <cell r="F318" t="str">
            <v>y</v>
          </cell>
          <cell r="G318" t="str">
            <v>20306003</v>
          </cell>
          <cell r="H318" t="str">
            <v>Scissors Tenotomy Westcott type or similar, curved, 21mm blades, gently curved blunt tips, 12cm (approx.) overall length</v>
          </cell>
          <cell r="I318" t="str">
            <v>y</v>
          </cell>
          <cell r="J318">
            <v>30</v>
          </cell>
          <cell r="K318">
            <v>60</v>
          </cell>
          <cell r="L318">
            <v>46147</v>
          </cell>
          <cell r="M318">
            <v>0</v>
          </cell>
          <cell r="N318">
            <v>0</v>
          </cell>
        </row>
        <row r="319">
          <cell r="E319" t="str">
            <v>2026/SPC/N/R/S/00179</v>
          </cell>
          <cell r="F319" t="str">
            <v>y</v>
          </cell>
          <cell r="G319" t="str">
            <v>20306101</v>
          </cell>
          <cell r="H319" t="str">
            <v>Scissors Tenotomy, Stevens, curved, blunt tips, 105mm (approx.) overall length, stainless steel.</v>
          </cell>
          <cell r="I319" t="str">
            <v>n</v>
          </cell>
          <cell r="J319">
            <v>20</v>
          </cell>
          <cell r="K319">
            <v>35</v>
          </cell>
          <cell r="L319">
            <v>46027</v>
          </cell>
          <cell r="M319">
            <v>45348.600000000006</v>
          </cell>
          <cell r="N319">
            <v>2267.4300000000003</v>
          </cell>
          <cell r="O319">
            <v>79360.05</v>
          </cell>
        </row>
        <row r="320">
          <cell r="E320" t="str">
            <v>2026/SPC/N/R/S/00179</v>
          </cell>
          <cell r="F320" t="str">
            <v>y</v>
          </cell>
          <cell r="G320" t="str">
            <v>20306101</v>
          </cell>
          <cell r="H320" t="str">
            <v>Scissors Tenotomy, Stevens, curved, blunt tips, 105mm (approx.) overall length, stainless steel.</v>
          </cell>
          <cell r="I320" t="str">
            <v>y</v>
          </cell>
          <cell r="J320">
            <v>15</v>
          </cell>
          <cell r="K320">
            <v>35</v>
          </cell>
          <cell r="L320">
            <v>46147</v>
          </cell>
          <cell r="M320">
            <v>0</v>
          </cell>
          <cell r="N320">
            <v>0</v>
          </cell>
        </row>
        <row r="321">
          <cell r="E321" t="str">
            <v>2026/SPC/N/R/S/00179</v>
          </cell>
          <cell r="F321" t="str">
            <v>y</v>
          </cell>
          <cell r="G321" t="str">
            <v>20306102</v>
          </cell>
          <cell r="H321" t="str">
            <v>Scissors Tenotomy, Stevens type or similar, curved, blunt tips, 105mm (approx.) overall length, stainless steel.</v>
          </cell>
          <cell r="I321" t="str">
            <v>n</v>
          </cell>
          <cell r="J321">
            <v>25</v>
          </cell>
          <cell r="K321">
            <v>45</v>
          </cell>
          <cell r="L321">
            <v>46027</v>
          </cell>
          <cell r="M321">
            <v>71604</v>
          </cell>
          <cell r="N321">
            <v>2864.16</v>
          </cell>
          <cell r="O321">
            <v>128887.2</v>
          </cell>
        </row>
        <row r="322">
          <cell r="E322" t="str">
            <v>2026/SPC/N/R/S/00179</v>
          </cell>
          <cell r="F322" t="str">
            <v>y</v>
          </cell>
          <cell r="G322" t="str">
            <v>20306102</v>
          </cell>
          <cell r="H322" t="str">
            <v>Scissors Tenotomy, Stevens type or similar, curved, blunt tips, 105mm (approx.) overall length, stainless steel.</v>
          </cell>
          <cell r="I322" t="str">
            <v>y</v>
          </cell>
          <cell r="J322">
            <v>20</v>
          </cell>
          <cell r="K322">
            <v>45</v>
          </cell>
          <cell r="L322">
            <v>46147</v>
          </cell>
          <cell r="M322">
            <v>0</v>
          </cell>
          <cell r="N322">
            <v>0</v>
          </cell>
        </row>
        <row r="323">
          <cell r="E323" t="str">
            <v>2026/SPC/N/R/S/00179</v>
          </cell>
          <cell r="F323" t="str">
            <v>y</v>
          </cell>
          <cell r="G323" t="str">
            <v>20306103</v>
          </cell>
          <cell r="H323" t="str">
            <v>Scissors Tenotomy, Stevens, curved, blunt tips, 125mm (approx.) overall length, stainless steel</v>
          </cell>
          <cell r="I323" t="str">
            <v>n</v>
          </cell>
          <cell r="J323">
            <v>40</v>
          </cell>
          <cell r="K323">
            <v>80</v>
          </cell>
          <cell r="L323">
            <v>46027</v>
          </cell>
          <cell r="M323">
            <v>457600</v>
          </cell>
          <cell r="N323">
            <v>11440</v>
          </cell>
          <cell r="O323">
            <v>915200</v>
          </cell>
        </row>
        <row r="324">
          <cell r="E324" t="str">
            <v>2026/SPC/N/R/S/00179</v>
          </cell>
          <cell r="F324" t="str">
            <v>y</v>
          </cell>
          <cell r="G324" t="str">
            <v>20306103</v>
          </cell>
          <cell r="H324" t="str">
            <v>Scissors Tenotomy, Stevens, curved, blunt tips, 125mm (approx.) overall length, stainless steel</v>
          </cell>
          <cell r="I324" t="str">
            <v>y</v>
          </cell>
          <cell r="J324">
            <v>40</v>
          </cell>
          <cell r="K324">
            <v>80</v>
          </cell>
          <cell r="L324">
            <v>46147</v>
          </cell>
          <cell r="M324">
            <v>0</v>
          </cell>
          <cell r="N324">
            <v>0</v>
          </cell>
        </row>
        <row r="325">
          <cell r="E325" t="str">
            <v>2026/SPC/N/R/S/00179</v>
          </cell>
          <cell r="F325" t="str">
            <v>y</v>
          </cell>
          <cell r="G325" t="str">
            <v>20306104</v>
          </cell>
          <cell r="H325" t="str">
            <v>Scissors Tenotomy, Stevens, curved, sharp tips, 105mm (approx.) overall length, stainless steel</v>
          </cell>
          <cell r="I325" t="str">
            <v>n</v>
          </cell>
          <cell r="J325">
            <v>35</v>
          </cell>
          <cell r="K325">
            <v>70</v>
          </cell>
          <cell r="L325">
            <v>46027</v>
          </cell>
          <cell r="M325">
            <v>98000</v>
          </cell>
          <cell r="N325">
            <v>2800</v>
          </cell>
          <cell r="O325">
            <v>196000</v>
          </cell>
        </row>
        <row r="326">
          <cell r="E326" t="str">
            <v>2026/SPC/N/R/S/00179</v>
          </cell>
          <cell r="F326" t="str">
            <v>y</v>
          </cell>
          <cell r="G326" t="str">
            <v>20306104</v>
          </cell>
          <cell r="H326" t="str">
            <v>Scissors Tenotomy, Stevens, curved, sharp tips, 105mm (approx.) overall length, stainless steel</v>
          </cell>
          <cell r="I326" t="str">
            <v>y</v>
          </cell>
          <cell r="J326">
            <v>35</v>
          </cell>
          <cell r="K326">
            <v>70</v>
          </cell>
          <cell r="L326">
            <v>46147</v>
          </cell>
          <cell r="M326">
            <v>0</v>
          </cell>
          <cell r="N326">
            <v>0</v>
          </cell>
        </row>
        <row r="327">
          <cell r="E327" t="str">
            <v>2026/SPC/N/R/S/00179</v>
          </cell>
          <cell r="F327" t="str">
            <v>y</v>
          </cell>
          <cell r="G327" t="str">
            <v>20306105</v>
          </cell>
          <cell r="H327" t="str">
            <v>Scissors Tenotomy Stevens, straight, sharp tips, 100mm (approx.) overall length, stainless steel</v>
          </cell>
          <cell r="I327" t="str">
            <v>n</v>
          </cell>
          <cell r="J327">
            <v>25</v>
          </cell>
          <cell r="K327">
            <v>50</v>
          </cell>
          <cell r="L327">
            <v>46027</v>
          </cell>
          <cell r="M327">
            <v>70000</v>
          </cell>
          <cell r="N327">
            <v>2800</v>
          </cell>
          <cell r="O327">
            <v>140000</v>
          </cell>
        </row>
        <row r="328">
          <cell r="E328" t="str">
            <v>2026/SPC/N/R/S/00179</v>
          </cell>
          <cell r="F328" t="str">
            <v>y</v>
          </cell>
          <cell r="G328" t="str">
            <v>20306105</v>
          </cell>
          <cell r="H328" t="str">
            <v>Scissors Tenotomy Stevens, straight, sharp tips, 100mm (approx.) overall length, stainless steel</v>
          </cell>
          <cell r="I328" t="str">
            <v>y</v>
          </cell>
          <cell r="J328">
            <v>25</v>
          </cell>
          <cell r="K328">
            <v>50</v>
          </cell>
          <cell r="L328">
            <v>46147</v>
          </cell>
          <cell r="M328">
            <v>0</v>
          </cell>
          <cell r="N328">
            <v>0</v>
          </cell>
        </row>
        <row r="329">
          <cell r="E329" t="str">
            <v>2026/SPC/N/R/S/00179</v>
          </cell>
          <cell r="F329" t="str">
            <v>y</v>
          </cell>
          <cell r="G329" t="str">
            <v>20306106</v>
          </cell>
          <cell r="H329" t="str">
            <v>Scissors Tenotomy, Stevens, curved, sharp tips, 125mm (approx.) overall length, stainless steel.</v>
          </cell>
          <cell r="I329" t="str">
            <v>n</v>
          </cell>
          <cell r="J329">
            <v>25</v>
          </cell>
          <cell r="K329">
            <v>50</v>
          </cell>
          <cell r="L329">
            <v>46027</v>
          </cell>
          <cell r="M329">
            <v>70000</v>
          </cell>
          <cell r="N329">
            <v>2800</v>
          </cell>
          <cell r="O329">
            <v>140000</v>
          </cell>
        </row>
        <row r="330">
          <cell r="E330" t="str">
            <v>2026/SPC/N/R/S/00179</v>
          </cell>
          <cell r="F330" t="str">
            <v>y</v>
          </cell>
          <cell r="G330" t="str">
            <v>20306106</v>
          </cell>
          <cell r="H330" t="str">
            <v>Scissors Tenotomy, Stevens, curved, sharp tips, 125mm (approx.) overall length, stainless steel.</v>
          </cell>
          <cell r="I330" t="str">
            <v>y</v>
          </cell>
          <cell r="J330">
            <v>25</v>
          </cell>
          <cell r="K330">
            <v>50</v>
          </cell>
          <cell r="L330">
            <v>46147</v>
          </cell>
          <cell r="M330">
            <v>0</v>
          </cell>
          <cell r="N330">
            <v>0</v>
          </cell>
        </row>
        <row r="331">
          <cell r="E331" t="str">
            <v>2026/SPC/N/R/S/00179</v>
          </cell>
          <cell r="F331" t="str">
            <v>y</v>
          </cell>
          <cell r="G331" t="str">
            <v>20306201</v>
          </cell>
          <cell r="H331" t="str">
            <v>Scissors, Stevens, large ring design, curved, blunt tips, 115mm - 120mm overall length, stainless</v>
          </cell>
          <cell r="I331" t="str">
            <v>n</v>
          </cell>
          <cell r="J331">
            <v>25</v>
          </cell>
          <cell r="K331">
            <v>50</v>
          </cell>
          <cell r="L331">
            <v>46027</v>
          </cell>
          <cell r="M331">
            <v>85127.5</v>
          </cell>
          <cell r="N331">
            <v>3405.1</v>
          </cell>
          <cell r="O331">
            <v>170255</v>
          </cell>
        </row>
        <row r="332">
          <cell r="E332" t="str">
            <v>2026/SPC/N/R/S/00179</v>
          </cell>
          <cell r="F332" t="str">
            <v>y</v>
          </cell>
          <cell r="G332" t="str">
            <v>20306201</v>
          </cell>
          <cell r="H332" t="str">
            <v>Scissors, Stevens, large ring design, curved, blunt tips, 115mm - 120mm overall length, stainless</v>
          </cell>
          <cell r="I332" t="str">
            <v>y</v>
          </cell>
          <cell r="J332">
            <v>25</v>
          </cell>
          <cell r="K332">
            <v>50</v>
          </cell>
          <cell r="L332">
            <v>46147</v>
          </cell>
          <cell r="M332">
            <v>0</v>
          </cell>
          <cell r="N332">
            <v>0</v>
          </cell>
        </row>
        <row r="333">
          <cell r="E333" t="str">
            <v>2026/SPC/N/R/S/00179</v>
          </cell>
          <cell r="F333" t="str">
            <v>y</v>
          </cell>
          <cell r="G333" t="str">
            <v>20306202</v>
          </cell>
          <cell r="H333" t="str">
            <v>Scissors, Stevens, large ring design, straight, blunt tips, 115mm - 120mm overall length, stainless steel.</v>
          </cell>
          <cell r="I333" t="str">
            <v>n</v>
          </cell>
          <cell r="J333">
            <v>12</v>
          </cell>
          <cell r="K333">
            <v>12</v>
          </cell>
          <cell r="L333">
            <v>46027</v>
          </cell>
          <cell r="M333">
            <v>24576</v>
          </cell>
          <cell r="N333">
            <v>2048</v>
          </cell>
          <cell r="O333">
            <v>24576</v>
          </cell>
        </row>
        <row r="334">
          <cell r="E334" t="str">
            <v>2026/SPC/N/R/S/00179</v>
          </cell>
          <cell r="F334" t="str">
            <v>y</v>
          </cell>
          <cell r="G334" t="str">
            <v>20306601</v>
          </cell>
          <cell r="H334" t="str">
            <v>Scissors Enucleation, rounded curved blades, blunt tips, 135mm (approx.) length, stainless steel.</v>
          </cell>
          <cell r="I334" t="str">
            <v>n</v>
          </cell>
          <cell r="J334">
            <v>15</v>
          </cell>
          <cell r="K334">
            <v>30</v>
          </cell>
          <cell r="L334">
            <v>46027</v>
          </cell>
          <cell r="M334">
            <v>136453.5</v>
          </cell>
          <cell r="N334">
            <v>9096.9</v>
          </cell>
          <cell r="O334">
            <v>272907</v>
          </cell>
        </row>
        <row r="335">
          <cell r="E335" t="str">
            <v>2026/SPC/N/R/S/00179</v>
          </cell>
          <cell r="F335" t="str">
            <v>y</v>
          </cell>
          <cell r="G335" t="str">
            <v>20306601</v>
          </cell>
          <cell r="H335" t="str">
            <v>Scissors Enucleation, rounded curved blades, blunt tips, 135mm (approx.) length, stainless steel.</v>
          </cell>
          <cell r="I335" t="str">
            <v>y</v>
          </cell>
          <cell r="J335">
            <v>15</v>
          </cell>
          <cell r="K335">
            <v>30</v>
          </cell>
          <cell r="L335">
            <v>46147</v>
          </cell>
          <cell r="M335">
            <v>0</v>
          </cell>
          <cell r="N335">
            <v>0</v>
          </cell>
        </row>
        <row r="336">
          <cell r="E336" t="str">
            <v>2026/SPC/N/R/S/00179</v>
          </cell>
          <cell r="F336" t="str">
            <v>y</v>
          </cell>
          <cell r="G336" t="str">
            <v>20306701</v>
          </cell>
          <cell r="H336" t="str">
            <v>Scissors (dressing ),Universal bandage Scissors ( to cut gauze, bandages etc) with shaped black bows, carbon steel/stain</v>
          </cell>
          <cell r="I336" t="str">
            <v>n</v>
          </cell>
          <cell r="J336">
            <v>440</v>
          </cell>
          <cell r="K336">
            <v>880</v>
          </cell>
          <cell r="L336">
            <v>46027</v>
          </cell>
          <cell r="M336">
            <v>351419.2</v>
          </cell>
          <cell r="N336">
            <v>798.68000000000006</v>
          </cell>
          <cell r="O336">
            <v>702838.4</v>
          </cell>
        </row>
        <row r="337">
          <cell r="E337" t="str">
            <v>2026/SPC/N/R/S/00179</v>
          </cell>
          <cell r="F337" t="str">
            <v>y</v>
          </cell>
          <cell r="G337" t="str">
            <v>20306701</v>
          </cell>
          <cell r="H337" t="str">
            <v>Scissors (dressing ),Universal bandage Scissors ( to cut gauze, bandages etc) with shaped black bows, carbon steel/stain</v>
          </cell>
          <cell r="I337" t="str">
            <v>y</v>
          </cell>
          <cell r="J337">
            <v>440</v>
          </cell>
          <cell r="K337">
            <v>880</v>
          </cell>
          <cell r="L337">
            <v>46147</v>
          </cell>
          <cell r="M337">
            <v>0</v>
          </cell>
          <cell r="N337">
            <v>0</v>
          </cell>
        </row>
        <row r="338">
          <cell r="E338" t="str">
            <v>2026/SPC/N/R/S/00179</v>
          </cell>
          <cell r="F338" t="str">
            <v>y</v>
          </cell>
          <cell r="G338" t="str">
            <v>20307401</v>
          </cell>
          <cell r="H338" t="str">
            <v>Esmarch or Lister Scissors for plaster and cloth cutting, angled to side ,180-200mm approx.total length ,one blade probe</v>
          </cell>
          <cell r="I338" t="str">
            <v>n</v>
          </cell>
          <cell r="J338">
            <v>25</v>
          </cell>
          <cell r="K338">
            <v>50</v>
          </cell>
          <cell r="L338">
            <v>46027</v>
          </cell>
          <cell r="M338">
            <v>20000</v>
          </cell>
          <cell r="N338">
            <v>800</v>
          </cell>
          <cell r="O338">
            <v>40000</v>
          </cell>
        </row>
        <row r="339">
          <cell r="E339" t="str">
            <v>2026/SPC/N/R/S/00179</v>
          </cell>
          <cell r="F339" t="str">
            <v>y</v>
          </cell>
          <cell r="G339" t="str">
            <v>20307401</v>
          </cell>
          <cell r="H339" t="str">
            <v>Esmarch or Lister Scissors for plaster and cloth cutting, angled to side ,180-200mm approx.total length ,one blade probe</v>
          </cell>
          <cell r="I339" t="str">
            <v>y</v>
          </cell>
          <cell r="J339">
            <v>25</v>
          </cell>
          <cell r="K339">
            <v>50</v>
          </cell>
          <cell r="L339">
            <v>46147</v>
          </cell>
          <cell r="M339">
            <v>0</v>
          </cell>
          <cell r="N339">
            <v>0</v>
          </cell>
        </row>
        <row r="340">
          <cell r="E340" t="str">
            <v>2026/SPC/N/R/S/00173</v>
          </cell>
          <cell r="F340" t="str">
            <v>n</v>
          </cell>
          <cell r="G340" t="str">
            <v>21803701</v>
          </cell>
          <cell r="H340" t="str">
            <v>Clamp Vascular De Bakey type,(or similar) with ring handle,45 deg.angled jaw, jaw length 53mm,tot.length 125mm</v>
          </cell>
          <cell r="I340" t="str">
            <v>n</v>
          </cell>
          <cell r="J340">
            <v>20</v>
          </cell>
          <cell r="K340">
            <v>20</v>
          </cell>
          <cell r="L340">
            <v>46023</v>
          </cell>
          <cell r="M340">
            <v>586716.80000000005</v>
          </cell>
          <cell r="N340">
            <v>29335.840000000004</v>
          </cell>
          <cell r="O340">
            <v>586716.80000000005</v>
          </cell>
          <cell r="Q340">
            <v>3165551.97</v>
          </cell>
        </row>
        <row r="341">
          <cell r="E341" t="str">
            <v>2026/SPC/N/R/S/00173</v>
          </cell>
          <cell r="F341" t="str">
            <v>y</v>
          </cell>
          <cell r="G341" t="str">
            <v>21803702</v>
          </cell>
          <cell r="H341" t="str">
            <v>Clamp Vascular De Bakey type,with ring handle,90 degrees angled jaw,jaw length 53mm,tot.length 105mm,stainless steel</v>
          </cell>
          <cell r="I341" t="str">
            <v>n</v>
          </cell>
          <cell r="J341">
            <v>15</v>
          </cell>
          <cell r="K341">
            <v>15</v>
          </cell>
          <cell r="L341">
            <v>46023</v>
          </cell>
          <cell r="M341">
            <v>440037.6</v>
          </cell>
          <cell r="N341">
            <v>29335.84</v>
          </cell>
          <cell r="O341">
            <v>440037.6</v>
          </cell>
        </row>
        <row r="342">
          <cell r="E342" t="str">
            <v>2026/SPC/N/R/S/00173</v>
          </cell>
          <cell r="F342" t="str">
            <v>y</v>
          </cell>
          <cell r="G342" t="str">
            <v>21804401</v>
          </cell>
          <cell r="H342" t="str">
            <v>Bulldog Clamp, Diethrich type or similar, straight, 50mm (approx.) length, stainless steel.</v>
          </cell>
          <cell r="I342" t="str">
            <v>n</v>
          </cell>
          <cell r="J342">
            <v>8</v>
          </cell>
          <cell r="K342">
            <v>8</v>
          </cell>
          <cell r="L342">
            <v>46023</v>
          </cell>
          <cell r="M342">
            <v>187620.72</v>
          </cell>
          <cell r="N342">
            <v>23452.59</v>
          </cell>
          <cell r="O342">
            <v>187620.72</v>
          </cell>
        </row>
        <row r="343">
          <cell r="E343" t="str">
            <v>2026/SPC/N/R/S/00173</v>
          </cell>
          <cell r="F343" t="str">
            <v>y</v>
          </cell>
          <cell r="G343" t="str">
            <v>21805800</v>
          </cell>
          <cell r="H343" t="str">
            <v>Bulldog Clamp, Diethrich type or similar, angled, 45mm (approx.) length, stainless steel.</v>
          </cell>
          <cell r="I343" t="str">
            <v>n</v>
          </cell>
          <cell r="J343">
            <v>10</v>
          </cell>
          <cell r="K343">
            <v>10</v>
          </cell>
          <cell r="L343">
            <v>46023</v>
          </cell>
          <cell r="M343">
            <v>203331.6</v>
          </cell>
          <cell r="N343">
            <v>20333.16</v>
          </cell>
          <cell r="O343">
            <v>203331.6</v>
          </cell>
        </row>
        <row r="344">
          <cell r="E344" t="str">
            <v>2026/SPC/N/R/S/00173</v>
          </cell>
          <cell r="F344" t="str">
            <v>y</v>
          </cell>
          <cell r="G344" t="str">
            <v>21805801</v>
          </cell>
          <cell r="H344" t="str">
            <v>Bulldog Clamp, Diethrich type or similar, angled, 50mm (approx.) length, stainless steel.</v>
          </cell>
          <cell r="I344" t="str">
            <v>n</v>
          </cell>
          <cell r="J344">
            <v>12</v>
          </cell>
          <cell r="K344">
            <v>12</v>
          </cell>
          <cell r="L344">
            <v>46023</v>
          </cell>
          <cell r="M344">
            <v>176396.88</v>
          </cell>
          <cell r="N344">
            <v>14699.74</v>
          </cell>
          <cell r="O344">
            <v>176396.88</v>
          </cell>
        </row>
        <row r="345">
          <cell r="E345" t="str">
            <v>2026/SPC/N/R/S/00173</v>
          </cell>
          <cell r="F345" t="str">
            <v>y</v>
          </cell>
          <cell r="G345" t="str">
            <v>21805802</v>
          </cell>
          <cell r="H345" t="str">
            <v>Bulldog Clamp, Diethrich type or similar, angled, 60mm (approx.) length, stainless steel.</v>
          </cell>
          <cell r="I345" t="str">
            <v>n</v>
          </cell>
          <cell r="J345">
            <v>8</v>
          </cell>
          <cell r="K345">
            <v>8</v>
          </cell>
          <cell r="L345">
            <v>46023</v>
          </cell>
          <cell r="M345">
            <v>232918.39999999999</v>
          </cell>
          <cell r="N345">
            <v>29114.799999999999</v>
          </cell>
          <cell r="O345">
            <v>232918.39999999999</v>
          </cell>
        </row>
        <row r="346">
          <cell r="E346" t="str">
            <v>2026/SPC/N/R/S/00173</v>
          </cell>
          <cell r="F346" t="str">
            <v>y</v>
          </cell>
          <cell r="G346" t="str">
            <v>21805900</v>
          </cell>
          <cell r="H346" t="str">
            <v>Bulldog Clamp, venous, straight, atraumatic jaws, 30mm (approx.) length, titanium.</v>
          </cell>
          <cell r="I346" t="str">
            <v>n</v>
          </cell>
          <cell r="J346">
            <v>15</v>
          </cell>
          <cell r="K346">
            <v>15</v>
          </cell>
          <cell r="L346">
            <v>46023</v>
          </cell>
          <cell r="M346">
            <v>746070</v>
          </cell>
          <cell r="N346">
            <v>49738</v>
          </cell>
          <cell r="O346">
            <v>746070</v>
          </cell>
        </row>
        <row r="347">
          <cell r="E347" t="str">
            <v>2026/SPC/N/R/S/00173</v>
          </cell>
          <cell r="F347" t="str">
            <v>y</v>
          </cell>
          <cell r="G347" t="str">
            <v>21805901</v>
          </cell>
          <cell r="H347" t="str">
            <v>Bulldog Clamp, venous, straight, atraumatic jaws, 35mm (approx.) length, titanium.</v>
          </cell>
          <cell r="I347" t="str">
            <v>n</v>
          </cell>
          <cell r="J347">
            <v>10</v>
          </cell>
          <cell r="K347">
            <v>10</v>
          </cell>
          <cell r="L347">
            <v>46023</v>
          </cell>
          <cell r="M347">
            <v>550940</v>
          </cell>
          <cell r="N347">
            <v>55094</v>
          </cell>
          <cell r="O347">
            <v>550940</v>
          </cell>
        </row>
        <row r="348">
          <cell r="E348" t="str">
            <v>2026/SPC/N/R/S/00173</v>
          </cell>
          <cell r="F348" t="str">
            <v>y</v>
          </cell>
          <cell r="G348" t="str">
            <v>21807800</v>
          </cell>
          <cell r="H348" t="str">
            <v>Cannula Vessel Irrigating, Schmid type or similar, malleable, size 3mm diameter, 150mm (approx.) length</v>
          </cell>
          <cell r="I348" t="str">
            <v>n</v>
          </cell>
          <cell r="J348">
            <v>3</v>
          </cell>
          <cell r="K348">
            <v>3</v>
          </cell>
          <cell r="L348">
            <v>46023</v>
          </cell>
          <cell r="M348">
            <v>9115.86</v>
          </cell>
          <cell r="N348">
            <v>3038.6200000000003</v>
          </cell>
          <cell r="O348">
            <v>9115.86</v>
          </cell>
        </row>
        <row r="349">
          <cell r="E349" t="str">
            <v>2026/SPC/N/R/S/00173</v>
          </cell>
          <cell r="F349" t="str">
            <v>y</v>
          </cell>
          <cell r="G349" t="str">
            <v>21807801</v>
          </cell>
          <cell r="H349" t="str">
            <v>Cannula Vessel Irrigating, Schmid type or similar, malleable, size 4mm diameter, 150mm (approx.) length</v>
          </cell>
          <cell r="I349" t="str">
            <v>n</v>
          </cell>
          <cell r="J349">
            <v>2</v>
          </cell>
          <cell r="K349">
            <v>2</v>
          </cell>
          <cell r="L349">
            <v>46023</v>
          </cell>
          <cell r="M349">
            <v>7233.54</v>
          </cell>
          <cell r="N349">
            <v>3616.77</v>
          </cell>
          <cell r="O349">
            <v>7233.54</v>
          </cell>
        </row>
        <row r="350">
          <cell r="E350" t="str">
            <v>2026/SPC/N/R/S/00173</v>
          </cell>
          <cell r="F350" t="str">
            <v>y</v>
          </cell>
          <cell r="G350" t="str">
            <v>21807802</v>
          </cell>
          <cell r="H350" t="str">
            <v>Cannula Vessel Irrigating, Schmid type or similar, malleable, size 5mm diameter, 150mm (approx.) length</v>
          </cell>
          <cell r="I350" t="str">
            <v>n</v>
          </cell>
          <cell r="J350">
            <v>2</v>
          </cell>
          <cell r="K350">
            <v>2</v>
          </cell>
          <cell r="L350">
            <v>46023</v>
          </cell>
          <cell r="M350">
            <v>7764.62</v>
          </cell>
          <cell r="N350">
            <v>3882.31</v>
          </cell>
          <cell r="O350">
            <v>7764.62</v>
          </cell>
        </row>
        <row r="351">
          <cell r="E351" t="str">
            <v>2026/SPC/N/R/S/00173</v>
          </cell>
          <cell r="F351" t="str">
            <v>y</v>
          </cell>
          <cell r="G351" t="str">
            <v>21807803</v>
          </cell>
          <cell r="H351" t="str">
            <v>Cannula Vessel Irrigating, Schmid type or similar, malleable, size 6mm diameter, 150mm (approx.) length</v>
          </cell>
          <cell r="I351" t="str">
            <v>n</v>
          </cell>
          <cell r="J351">
            <v>1</v>
          </cell>
          <cell r="K351">
            <v>1</v>
          </cell>
          <cell r="L351">
            <v>46023</v>
          </cell>
          <cell r="M351">
            <v>5005.95</v>
          </cell>
          <cell r="N351">
            <v>5005.95</v>
          </cell>
          <cell r="O351">
            <v>5005.95</v>
          </cell>
        </row>
        <row r="352">
          <cell r="E352" t="str">
            <v>2026/SPC/N/R/S/00173</v>
          </cell>
          <cell r="F352" t="str">
            <v>y</v>
          </cell>
          <cell r="G352" t="str">
            <v>21809500</v>
          </cell>
          <cell r="H352" t="str">
            <v>Suction Tube, paediatric, Southhampton type, extra delicate, 3mm diameter tip with 4 holes, with luer hub, 200mm length</v>
          </cell>
          <cell r="I352" t="str">
            <v>n</v>
          </cell>
          <cell r="J352">
            <v>2</v>
          </cell>
          <cell r="K352">
            <v>2</v>
          </cell>
          <cell r="L352">
            <v>46023</v>
          </cell>
          <cell r="M352">
            <v>12400</v>
          </cell>
          <cell r="N352">
            <v>6200</v>
          </cell>
          <cell r="O352">
            <v>12400</v>
          </cell>
        </row>
        <row r="353">
          <cell r="E353" t="str">
            <v>2026/SPC/N/R/S/00131</v>
          </cell>
          <cell r="F353" t="str">
            <v>n</v>
          </cell>
          <cell r="G353" t="str">
            <v>12708001</v>
          </cell>
          <cell r="H353" t="str">
            <v>Fragment specific Plates for upper limb</v>
          </cell>
          <cell r="I353" t="str">
            <v>n</v>
          </cell>
          <cell r="J353">
            <v>50</v>
          </cell>
          <cell r="K353">
            <v>50</v>
          </cell>
          <cell r="L353">
            <v>46083</v>
          </cell>
          <cell r="M353">
            <v>1125000</v>
          </cell>
          <cell r="N353">
            <v>22500</v>
          </cell>
          <cell r="O353">
            <v>1125000</v>
          </cell>
          <cell r="Q353">
            <v>1125000</v>
          </cell>
        </row>
        <row r="354">
          <cell r="E354" t="str">
            <v>2026/SPC/N/R/S/00130</v>
          </cell>
          <cell r="F354" t="str">
            <v>n</v>
          </cell>
          <cell r="G354" t="str">
            <v>12609701</v>
          </cell>
          <cell r="H354" t="str">
            <v>Cervical Collar, soft type, small size.</v>
          </cell>
          <cell r="I354" t="str">
            <v>n</v>
          </cell>
          <cell r="J354">
            <v>1000</v>
          </cell>
          <cell r="K354">
            <v>2600</v>
          </cell>
          <cell r="L354">
            <v>46083</v>
          </cell>
          <cell r="M354">
            <v>348400</v>
          </cell>
          <cell r="N354">
            <v>348.4</v>
          </cell>
          <cell r="O354">
            <v>905840</v>
          </cell>
          <cell r="Q354">
            <v>26294440</v>
          </cell>
        </row>
        <row r="355">
          <cell r="E355" t="str">
            <v>2026/SPC/N/R/S/00130</v>
          </cell>
          <cell r="F355" t="str">
            <v>y</v>
          </cell>
          <cell r="G355" t="str">
            <v>12609701</v>
          </cell>
          <cell r="H355" t="str">
            <v>Cervical Collar, soft type, small size.</v>
          </cell>
          <cell r="I355" t="str">
            <v>y</v>
          </cell>
          <cell r="J355">
            <v>1600</v>
          </cell>
          <cell r="K355">
            <v>2600</v>
          </cell>
          <cell r="L355">
            <v>46237</v>
          </cell>
          <cell r="M355">
            <v>0</v>
          </cell>
          <cell r="N355">
            <v>0</v>
          </cell>
        </row>
        <row r="356">
          <cell r="E356" t="str">
            <v>2026/SPC/N/R/S/00130</v>
          </cell>
          <cell r="F356" t="str">
            <v>y</v>
          </cell>
          <cell r="G356" t="str">
            <v>12609702</v>
          </cell>
          <cell r="H356" t="str">
            <v>Cervical Collar, soft type, medium size.</v>
          </cell>
          <cell r="I356" t="str">
            <v>n</v>
          </cell>
          <cell r="J356">
            <v>7000</v>
          </cell>
          <cell r="K356">
            <v>15300</v>
          </cell>
          <cell r="L356">
            <v>46023</v>
          </cell>
          <cell r="M356">
            <v>2475200</v>
          </cell>
          <cell r="N356">
            <v>353.6</v>
          </cell>
          <cell r="O356">
            <v>5410080</v>
          </cell>
        </row>
        <row r="357">
          <cell r="E357" t="str">
            <v>2026/SPC/N/R/S/00130</v>
          </cell>
          <cell r="F357" t="str">
            <v>y</v>
          </cell>
          <cell r="G357" t="str">
            <v>12609702</v>
          </cell>
          <cell r="H357" t="str">
            <v>Cervical Collar, soft type, medium size.</v>
          </cell>
          <cell r="I357" t="str">
            <v>y</v>
          </cell>
          <cell r="J357">
            <v>8300</v>
          </cell>
          <cell r="K357">
            <v>15300</v>
          </cell>
          <cell r="L357">
            <v>46143</v>
          </cell>
          <cell r="M357">
            <v>0</v>
          </cell>
          <cell r="N357">
            <v>0</v>
          </cell>
        </row>
        <row r="358">
          <cell r="E358" t="str">
            <v>2026/SPC/N/R/S/00130</v>
          </cell>
          <cell r="F358" t="str">
            <v>y</v>
          </cell>
          <cell r="G358" t="str">
            <v>12609703</v>
          </cell>
          <cell r="H358" t="str">
            <v>Cervical Collar, soft type, large size.</v>
          </cell>
          <cell r="I358" t="str">
            <v>n</v>
          </cell>
          <cell r="J358">
            <v>2000</v>
          </cell>
          <cell r="K358">
            <v>4600</v>
          </cell>
          <cell r="L358">
            <v>46083</v>
          </cell>
          <cell r="M358">
            <v>717600</v>
          </cell>
          <cell r="N358">
            <v>358.8</v>
          </cell>
          <cell r="O358">
            <v>1650480</v>
          </cell>
        </row>
        <row r="359">
          <cell r="E359" t="str">
            <v>2026/SPC/N/R/S/00130</v>
          </cell>
          <cell r="F359" t="str">
            <v>y</v>
          </cell>
          <cell r="G359" t="str">
            <v>12609703</v>
          </cell>
          <cell r="H359" t="str">
            <v>Cervical Collar, soft type, large size.</v>
          </cell>
          <cell r="I359" t="str">
            <v>y</v>
          </cell>
          <cell r="J359">
            <v>2600</v>
          </cell>
          <cell r="K359">
            <v>4600</v>
          </cell>
          <cell r="L359">
            <v>46237</v>
          </cell>
          <cell r="M359">
            <v>0</v>
          </cell>
          <cell r="N359">
            <v>0</v>
          </cell>
        </row>
        <row r="360">
          <cell r="E360" t="str">
            <v>2026/SPC/N/R/S/00130</v>
          </cell>
          <cell r="F360" t="str">
            <v>y</v>
          </cell>
          <cell r="G360" t="str">
            <v>12609704</v>
          </cell>
          <cell r="H360" t="str">
            <v>Cervical Collar, Philadelphia type, small size.</v>
          </cell>
          <cell r="I360" t="str">
            <v>n</v>
          </cell>
          <cell r="J360">
            <v>1000</v>
          </cell>
          <cell r="K360">
            <v>2500</v>
          </cell>
          <cell r="L360">
            <v>46023</v>
          </cell>
          <cell r="M360">
            <v>290000</v>
          </cell>
          <cell r="N360">
            <v>290</v>
          </cell>
          <cell r="O360">
            <v>725000</v>
          </cell>
        </row>
        <row r="361">
          <cell r="E361" t="str">
            <v>2026/SPC/N/R/S/00130</v>
          </cell>
          <cell r="F361" t="str">
            <v>y</v>
          </cell>
          <cell r="G361" t="str">
            <v>12609704</v>
          </cell>
          <cell r="H361" t="str">
            <v>Cervical Collar, Philadelphia type, small size.</v>
          </cell>
          <cell r="I361" t="str">
            <v>y</v>
          </cell>
          <cell r="J361">
            <v>1500</v>
          </cell>
          <cell r="K361">
            <v>2500</v>
          </cell>
          <cell r="L361">
            <v>46143</v>
          </cell>
          <cell r="M361">
            <v>0</v>
          </cell>
          <cell r="N361">
            <v>0</v>
          </cell>
        </row>
        <row r="362">
          <cell r="E362" t="str">
            <v>2026/SPC/N/R/S/00130</v>
          </cell>
          <cell r="F362" t="str">
            <v>y</v>
          </cell>
          <cell r="G362" t="str">
            <v>12609705</v>
          </cell>
          <cell r="H362" t="str">
            <v>Cervical Collar, Philadelphia type, medium size.</v>
          </cell>
          <cell r="I362" t="str">
            <v>n</v>
          </cell>
          <cell r="J362">
            <v>2000</v>
          </cell>
          <cell r="K362">
            <v>4400</v>
          </cell>
          <cell r="L362">
            <v>46023</v>
          </cell>
          <cell r="M362">
            <v>5029440</v>
          </cell>
          <cell r="N362">
            <v>2514.7199999999998</v>
          </cell>
          <cell r="O362">
            <v>11064768</v>
          </cell>
        </row>
        <row r="363">
          <cell r="E363" t="str">
            <v>2026/SPC/N/R/S/00130</v>
          </cell>
          <cell r="F363" t="str">
            <v>y</v>
          </cell>
          <cell r="G363" t="str">
            <v>12609705</v>
          </cell>
          <cell r="H363" t="str">
            <v>Cervical Collar, Philadelphia type, medium size.</v>
          </cell>
          <cell r="I363" t="str">
            <v>y</v>
          </cell>
          <cell r="J363">
            <v>2400</v>
          </cell>
          <cell r="K363">
            <v>4400</v>
          </cell>
          <cell r="L363">
            <v>46143</v>
          </cell>
          <cell r="M363">
            <v>0</v>
          </cell>
          <cell r="N363">
            <v>0</v>
          </cell>
        </row>
        <row r="364">
          <cell r="E364" t="str">
            <v>2026/SPC/N/R/S/00130</v>
          </cell>
          <cell r="F364" t="str">
            <v>y</v>
          </cell>
          <cell r="G364" t="str">
            <v>12609706</v>
          </cell>
          <cell r="H364" t="str">
            <v>Cervical Collar, Philadelphia type, large size.</v>
          </cell>
          <cell r="I364" t="str">
            <v>n</v>
          </cell>
          <cell r="J364">
            <v>1000</v>
          </cell>
          <cell r="K364">
            <v>2600</v>
          </cell>
          <cell r="L364">
            <v>46023</v>
          </cell>
          <cell r="M364">
            <v>2514720</v>
          </cell>
          <cell r="N364">
            <v>2514.7199999999998</v>
          </cell>
          <cell r="O364">
            <v>6538272</v>
          </cell>
        </row>
        <row r="365">
          <cell r="E365" t="str">
            <v>2026/SPC/N/R/S/00130</v>
          </cell>
          <cell r="F365" t="str">
            <v>y</v>
          </cell>
          <cell r="G365" t="str">
            <v>12609706</v>
          </cell>
          <cell r="H365" t="str">
            <v>Cervical Collar, Philadelphia type, large size.</v>
          </cell>
          <cell r="I365" t="str">
            <v>y</v>
          </cell>
          <cell r="J365">
            <v>1600</v>
          </cell>
          <cell r="K365">
            <v>2600</v>
          </cell>
          <cell r="L365">
            <v>46143</v>
          </cell>
          <cell r="M365">
            <v>0</v>
          </cell>
          <cell r="N365">
            <v>0</v>
          </cell>
        </row>
        <row r="366">
          <cell r="E366" t="str">
            <v>2026/SPC/N/R/S/00129</v>
          </cell>
          <cell r="F366" t="str">
            <v>n</v>
          </cell>
          <cell r="G366" t="str">
            <v>12609601</v>
          </cell>
          <cell r="H366" t="str">
            <v>Bone Cement, for orthopaedic prostheses, high viscosity, antibiotic impregnated, in 40g</v>
          </cell>
          <cell r="I366" t="str">
            <v>n</v>
          </cell>
          <cell r="J366">
            <v>5400</v>
          </cell>
          <cell r="K366">
            <v>5400</v>
          </cell>
          <cell r="L366">
            <v>46237</v>
          </cell>
          <cell r="M366">
            <v>104220000</v>
          </cell>
          <cell r="N366">
            <v>19300</v>
          </cell>
          <cell r="O366">
            <v>104220000</v>
          </cell>
          <cell r="Q366">
            <v>111084000</v>
          </cell>
        </row>
        <row r="367">
          <cell r="E367" t="str">
            <v>2026/SPC/N/R/S/00129</v>
          </cell>
          <cell r="F367" t="str">
            <v>y</v>
          </cell>
          <cell r="G367" t="str">
            <v>12609602</v>
          </cell>
          <cell r="H367" t="str">
            <v>Bone Cement, for orthopaedic prostheses, low viscosity, antibiotic impregnated, in 40g</v>
          </cell>
          <cell r="I367" t="str">
            <v>n</v>
          </cell>
          <cell r="J367">
            <v>300</v>
          </cell>
          <cell r="K367">
            <v>750</v>
          </cell>
          <cell r="L367">
            <v>46023</v>
          </cell>
          <cell r="M367">
            <v>2745600</v>
          </cell>
          <cell r="N367">
            <v>9152</v>
          </cell>
          <cell r="O367">
            <v>6864000</v>
          </cell>
        </row>
        <row r="368">
          <cell r="E368" t="str">
            <v>2026/SPC/N/R/S/00129</v>
          </cell>
          <cell r="F368" t="str">
            <v>y</v>
          </cell>
          <cell r="G368" t="str">
            <v>12609602</v>
          </cell>
          <cell r="H368" t="str">
            <v>Bone Cement, for orthopaedic prostheses, low viscosity, antibiotic impregnated, in 40g</v>
          </cell>
          <cell r="I368" t="str">
            <v>y</v>
          </cell>
          <cell r="J368">
            <v>450</v>
          </cell>
          <cell r="K368">
            <v>750</v>
          </cell>
          <cell r="L368">
            <v>46143</v>
          </cell>
          <cell r="M368">
            <v>0</v>
          </cell>
          <cell r="N368">
            <v>0</v>
          </cell>
        </row>
        <row r="369">
          <cell r="E369" t="str">
            <v>2026/SPC/N/R/S/00128</v>
          </cell>
          <cell r="F369" t="str">
            <v>n</v>
          </cell>
          <cell r="G369" t="str">
            <v>12609510</v>
          </cell>
          <cell r="H369" t="str">
            <v>Bipolar hemiarthroplasty implant (Cemented) 41mm.</v>
          </cell>
          <cell r="I369" t="str">
            <v>n</v>
          </cell>
          <cell r="J369">
            <v>500</v>
          </cell>
          <cell r="K369">
            <v>1000</v>
          </cell>
          <cell r="L369">
            <v>46083</v>
          </cell>
          <cell r="M369">
            <v>19500000</v>
          </cell>
          <cell r="N369">
            <v>39000</v>
          </cell>
          <cell r="O369">
            <v>39000000</v>
          </cell>
          <cell r="Q369">
            <v>136350000</v>
          </cell>
        </row>
        <row r="370">
          <cell r="E370" t="str">
            <v>2026/SPC/N/R/S/00128</v>
          </cell>
          <cell r="F370" t="str">
            <v>y</v>
          </cell>
          <cell r="G370" t="str">
            <v>12609510</v>
          </cell>
          <cell r="H370" t="str">
            <v>Bipolar hemiarthroplasty implant (Cemented) 41mm.</v>
          </cell>
          <cell r="I370" t="str">
            <v>y</v>
          </cell>
          <cell r="J370">
            <v>500</v>
          </cell>
          <cell r="K370">
            <v>1000</v>
          </cell>
          <cell r="L370">
            <v>46237</v>
          </cell>
          <cell r="M370">
            <v>0</v>
          </cell>
          <cell r="N370">
            <v>0</v>
          </cell>
        </row>
        <row r="371">
          <cell r="E371" t="str">
            <v>2026/SPC/N/R/S/00128</v>
          </cell>
          <cell r="F371" t="str">
            <v>y</v>
          </cell>
          <cell r="G371" t="str">
            <v>12609511</v>
          </cell>
          <cell r="H371" t="str">
            <v>Bipolar hemiarthroplasty implant (Cemented) 43mm.</v>
          </cell>
          <cell r="I371" t="str">
            <v>n</v>
          </cell>
          <cell r="J371">
            <v>500</v>
          </cell>
          <cell r="K371">
            <v>1000</v>
          </cell>
          <cell r="L371">
            <v>46083</v>
          </cell>
          <cell r="M371">
            <v>19500000</v>
          </cell>
          <cell r="N371">
            <v>39000</v>
          </cell>
          <cell r="O371">
            <v>39000000</v>
          </cell>
        </row>
        <row r="372">
          <cell r="E372" t="str">
            <v>2026/SPC/N/R/S/00128</v>
          </cell>
          <cell r="F372" t="str">
            <v>y</v>
          </cell>
          <cell r="G372" t="str">
            <v>12609511</v>
          </cell>
          <cell r="H372" t="str">
            <v>Bipolar hemiarthroplasty implant (Cemented) 43mm.</v>
          </cell>
          <cell r="I372" t="str">
            <v>y</v>
          </cell>
          <cell r="J372">
            <v>500</v>
          </cell>
          <cell r="K372">
            <v>1000</v>
          </cell>
          <cell r="L372">
            <v>46237</v>
          </cell>
          <cell r="M372">
            <v>0</v>
          </cell>
          <cell r="N372">
            <v>0</v>
          </cell>
        </row>
        <row r="373">
          <cell r="E373" t="str">
            <v>2026/SPC/N/R/S/00128</v>
          </cell>
          <cell r="F373" t="str">
            <v>y</v>
          </cell>
          <cell r="G373" t="str">
            <v>12609512</v>
          </cell>
          <cell r="H373" t="str">
            <v>Bipolar hemiarthroplasty implant (Cemented) 45mm.</v>
          </cell>
          <cell r="I373" t="str">
            <v>n</v>
          </cell>
          <cell r="J373">
            <v>400</v>
          </cell>
          <cell r="K373">
            <v>850</v>
          </cell>
          <cell r="L373">
            <v>46083</v>
          </cell>
          <cell r="M373">
            <v>15600000</v>
          </cell>
          <cell r="N373">
            <v>39000</v>
          </cell>
          <cell r="O373">
            <v>33150000</v>
          </cell>
        </row>
        <row r="374">
          <cell r="E374" t="str">
            <v>2026/SPC/N/R/S/00128</v>
          </cell>
          <cell r="F374" t="str">
            <v>y</v>
          </cell>
          <cell r="G374" t="str">
            <v>12609512</v>
          </cell>
          <cell r="H374" t="str">
            <v>Bipolar hemiarthroplasty implant (Cemented) 45mm.</v>
          </cell>
          <cell r="I374" t="str">
            <v>y</v>
          </cell>
          <cell r="J374">
            <v>450</v>
          </cell>
          <cell r="K374">
            <v>850</v>
          </cell>
          <cell r="L374">
            <v>46237</v>
          </cell>
          <cell r="M374">
            <v>0</v>
          </cell>
          <cell r="N374">
            <v>0</v>
          </cell>
        </row>
        <row r="375">
          <cell r="E375" t="str">
            <v>2026/SPC/N/R/S/00128</v>
          </cell>
          <cell r="F375" t="str">
            <v>y</v>
          </cell>
          <cell r="G375" t="str">
            <v>12609518</v>
          </cell>
          <cell r="H375" t="str">
            <v>Bipolar hemiarthroplasty implant (Un Cemented) 41mm.</v>
          </cell>
          <cell r="I375" t="str">
            <v>n</v>
          </cell>
          <cell r="J375">
            <v>500</v>
          </cell>
          <cell r="K375">
            <v>1050</v>
          </cell>
          <cell r="L375">
            <v>46083</v>
          </cell>
          <cell r="M375">
            <v>4000000</v>
          </cell>
          <cell r="N375">
            <v>8000</v>
          </cell>
          <cell r="O375">
            <v>8400000</v>
          </cell>
        </row>
        <row r="376">
          <cell r="E376" t="str">
            <v>2026/SPC/N/R/S/00128</v>
          </cell>
          <cell r="F376" t="str">
            <v>y</v>
          </cell>
          <cell r="G376" t="str">
            <v>12609518</v>
          </cell>
          <cell r="H376" t="str">
            <v>Bipolar hemiarthroplasty implant (Un Cemented) 41mm.</v>
          </cell>
          <cell r="I376" t="str">
            <v>y</v>
          </cell>
          <cell r="J376">
            <v>550</v>
          </cell>
          <cell r="K376">
            <v>1050</v>
          </cell>
          <cell r="L376">
            <v>46237</v>
          </cell>
          <cell r="M376">
            <v>0</v>
          </cell>
          <cell r="N376">
            <v>0</v>
          </cell>
        </row>
        <row r="377">
          <cell r="E377" t="str">
            <v>2026/SPC/N/R/S/00128</v>
          </cell>
          <cell r="F377" t="str">
            <v>y</v>
          </cell>
          <cell r="G377" t="str">
            <v>12609519</v>
          </cell>
          <cell r="H377" t="str">
            <v>Bipolar hemiarthroplasty implant (Un Cemented) 43mm.</v>
          </cell>
          <cell r="I377" t="str">
            <v>n</v>
          </cell>
          <cell r="J377">
            <v>500</v>
          </cell>
          <cell r="K377">
            <v>1050</v>
          </cell>
          <cell r="L377">
            <v>46083</v>
          </cell>
          <cell r="M377">
            <v>4000000</v>
          </cell>
          <cell r="N377">
            <v>8000</v>
          </cell>
          <cell r="O377">
            <v>8400000</v>
          </cell>
        </row>
        <row r="378">
          <cell r="E378" t="str">
            <v>2026/SPC/N/R/S/00128</v>
          </cell>
          <cell r="F378" t="str">
            <v>y</v>
          </cell>
          <cell r="G378" t="str">
            <v>12609519</v>
          </cell>
          <cell r="H378" t="str">
            <v>Bipolar hemiarthroplasty implant (Un Cemented) 43mm.</v>
          </cell>
          <cell r="I378" t="str">
            <v>y</v>
          </cell>
          <cell r="J378">
            <v>550</v>
          </cell>
          <cell r="K378">
            <v>1050</v>
          </cell>
          <cell r="L378">
            <v>46237</v>
          </cell>
          <cell r="M378">
            <v>0</v>
          </cell>
          <cell r="N378">
            <v>0</v>
          </cell>
        </row>
        <row r="379">
          <cell r="E379" t="str">
            <v>2026/SPC/N/R/S/00128</v>
          </cell>
          <cell r="F379" t="str">
            <v>y</v>
          </cell>
          <cell r="G379" t="str">
            <v>12609520</v>
          </cell>
          <cell r="H379" t="str">
            <v>Bipolar hemiarthroplasty implant (Un Cemented) 45mm.</v>
          </cell>
          <cell r="I379" t="str">
            <v>n</v>
          </cell>
          <cell r="J379">
            <v>500</v>
          </cell>
          <cell r="K379">
            <v>1050</v>
          </cell>
          <cell r="L379">
            <v>46083</v>
          </cell>
          <cell r="M379">
            <v>4000000</v>
          </cell>
          <cell r="N379">
            <v>8000</v>
          </cell>
          <cell r="O379">
            <v>8400000</v>
          </cell>
        </row>
        <row r="380">
          <cell r="E380" t="str">
            <v>2026/SPC/N/R/S/00128</v>
          </cell>
          <cell r="F380" t="str">
            <v>y</v>
          </cell>
          <cell r="G380" t="str">
            <v>12609520</v>
          </cell>
          <cell r="H380" t="str">
            <v>Bipolar hemiarthroplasty implant (Un Cemented) 45mm.</v>
          </cell>
          <cell r="I380" t="str">
            <v>y</v>
          </cell>
          <cell r="J380">
            <v>550</v>
          </cell>
          <cell r="K380">
            <v>1050</v>
          </cell>
          <cell r="L380">
            <v>46237</v>
          </cell>
          <cell r="M380">
            <v>0</v>
          </cell>
          <cell r="N380">
            <v>0</v>
          </cell>
        </row>
        <row r="381">
          <cell r="E381" t="str">
            <v>2026/SPC/N/R/S/00127</v>
          </cell>
          <cell r="F381" t="str">
            <v>n</v>
          </cell>
          <cell r="G381" t="str">
            <v>12609303</v>
          </cell>
          <cell r="H381" t="str">
            <v>39/40mm Hemi Prosthesis, Austin Moore type or similar, narrow stem, head diameter 39mm/40mm,  127mm (approx.) length</v>
          </cell>
          <cell r="I381" t="str">
            <v>n</v>
          </cell>
          <cell r="J381">
            <v>500</v>
          </cell>
          <cell r="K381">
            <v>1100</v>
          </cell>
          <cell r="L381">
            <v>46023</v>
          </cell>
          <cell r="M381">
            <v>2636790</v>
          </cell>
          <cell r="N381">
            <v>5273.58</v>
          </cell>
          <cell r="O381">
            <v>5800938</v>
          </cell>
          <cell r="Q381">
            <v>76702420</v>
          </cell>
        </row>
        <row r="382">
          <cell r="E382" t="str">
            <v>2026/SPC/N/R/S/00127</v>
          </cell>
          <cell r="F382" t="str">
            <v>y</v>
          </cell>
          <cell r="G382" t="str">
            <v>12609303</v>
          </cell>
          <cell r="H382" t="str">
            <v>39/40mm Hemi Prosthesis, Austin Moore type or similar, narrow stem, head diameter 39mm/40mm,  127mm (approx.) length</v>
          </cell>
          <cell r="I382" t="str">
            <v>y</v>
          </cell>
          <cell r="J382">
            <v>600</v>
          </cell>
          <cell r="K382">
            <v>1100</v>
          </cell>
          <cell r="L382">
            <v>46143</v>
          </cell>
          <cell r="M382">
            <v>0</v>
          </cell>
          <cell r="N382">
            <v>0</v>
          </cell>
        </row>
        <row r="383">
          <cell r="E383" t="str">
            <v>2026/SPC/N/R/S/00127</v>
          </cell>
          <cell r="F383" t="str">
            <v>y</v>
          </cell>
          <cell r="G383" t="str">
            <v>12609304</v>
          </cell>
          <cell r="H383" t="str">
            <v>41/42mm Hemi Prosthesis, Austin Moore type or similar, narrow stem, head diameter 41mm/42mm,  127mm (approx.) length</v>
          </cell>
          <cell r="I383" t="str">
            <v>n</v>
          </cell>
          <cell r="J383">
            <v>1000</v>
          </cell>
          <cell r="K383">
            <v>2500</v>
          </cell>
          <cell r="L383">
            <v>46023</v>
          </cell>
          <cell r="M383">
            <v>5329500</v>
          </cell>
          <cell r="N383">
            <v>5329.5</v>
          </cell>
          <cell r="O383">
            <v>13323750</v>
          </cell>
        </row>
        <row r="384">
          <cell r="E384" t="str">
            <v>2026/SPC/N/R/S/00127</v>
          </cell>
          <cell r="F384" t="str">
            <v>y</v>
          </cell>
          <cell r="G384" t="str">
            <v>12609304</v>
          </cell>
          <cell r="H384" t="str">
            <v>41/42mm Hemi Prosthesis, Austin Moore type or similar, narrow stem, head diameter 41mm/42mm,  127mm (approx.) length</v>
          </cell>
          <cell r="I384" t="str">
            <v>y</v>
          </cell>
          <cell r="J384">
            <v>1500</v>
          </cell>
          <cell r="K384">
            <v>2500</v>
          </cell>
          <cell r="L384">
            <v>46143</v>
          </cell>
          <cell r="M384">
            <v>0</v>
          </cell>
          <cell r="N384">
            <v>0</v>
          </cell>
        </row>
        <row r="385">
          <cell r="E385" t="str">
            <v>2026/SPC/N/R/S/00127</v>
          </cell>
          <cell r="F385" t="str">
            <v>y</v>
          </cell>
          <cell r="G385" t="str">
            <v>12609305</v>
          </cell>
          <cell r="H385" t="str">
            <v>43/44mm Hemi Prosthesis, Austin Moore type or similar, narrow stem, head diameter 43mm/44mm,  127mm (approx.) length</v>
          </cell>
          <cell r="I385" t="str">
            <v>n</v>
          </cell>
          <cell r="J385">
            <v>700</v>
          </cell>
          <cell r="K385">
            <v>1700</v>
          </cell>
          <cell r="L385">
            <v>46083</v>
          </cell>
          <cell r="M385">
            <v>3677114.0000000005</v>
          </cell>
          <cell r="N385">
            <v>5253.02</v>
          </cell>
          <cell r="O385">
            <v>8930134</v>
          </cell>
        </row>
        <row r="386">
          <cell r="E386" t="str">
            <v>2026/SPC/N/R/S/00127</v>
          </cell>
          <cell r="F386" t="str">
            <v>y</v>
          </cell>
          <cell r="G386" t="str">
            <v>12609305</v>
          </cell>
          <cell r="H386" t="str">
            <v>43/44mm Hemi Prosthesis, Austin Moore type or similar, narrow stem, head diameter 43mm/44mm,  127mm (approx.) length</v>
          </cell>
          <cell r="I386" t="str">
            <v>y</v>
          </cell>
          <cell r="J386">
            <v>1000</v>
          </cell>
          <cell r="K386">
            <v>1700</v>
          </cell>
          <cell r="L386">
            <v>46237</v>
          </cell>
          <cell r="M386">
            <v>0</v>
          </cell>
          <cell r="N386">
            <v>0</v>
          </cell>
        </row>
        <row r="387">
          <cell r="E387" t="str">
            <v>2026/SPC/N/R/S/00127</v>
          </cell>
          <cell r="F387" t="str">
            <v>y</v>
          </cell>
          <cell r="G387" t="str">
            <v>12609306</v>
          </cell>
          <cell r="H387" t="str">
            <v>45/46mm Hemi Prosthesis, Austin Moore type or similar, narrow stem, head diameter 45mm/46mm,  127mm (approx.) length</v>
          </cell>
          <cell r="I387" t="str">
            <v>n</v>
          </cell>
          <cell r="J387">
            <v>800</v>
          </cell>
          <cell r="K387">
            <v>1800</v>
          </cell>
          <cell r="L387">
            <v>46023</v>
          </cell>
          <cell r="M387">
            <v>4263600</v>
          </cell>
          <cell r="N387">
            <v>5329.5</v>
          </cell>
          <cell r="O387">
            <v>9593100</v>
          </cell>
        </row>
        <row r="388">
          <cell r="E388" t="str">
            <v>2026/SPC/N/R/S/00127</v>
          </cell>
          <cell r="F388" t="str">
            <v>y</v>
          </cell>
          <cell r="G388" t="str">
            <v>12609306</v>
          </cell>
          <cell r="H388" t="str">
            <v>45/46mm Hemi Prosthesis, Austin Moore type or similar, narrow stem, head diameter 45mm/46mm,  127mm (approx.) length</v>
          </cell>
          <cell r="I388" t="str">
            <v>y</v>
          </cell>
          <cell r="J388">
            <v>1000</v>
          </cell>
          <cell r="K388">
            <v>1800</v>
          </cell>
          <cell r="L388">
            <v>46143</v>
          </cell>
          <cell r="M388">
            <v>0</v>
          </cell>
          <cell r="N388">
            <v>0</v>
          </cell>
        </row>
        <row r="389">
          <cell r="E389" t="str">
            <v>2026/SPC/N/R/S/00127</v>
          </cell>
          <cell r="F389" t="str">
            <v>y</v>
          </cell>
          <cell r="G389" t="str">
            <v>12609307</v>
          </cell>
          <cell r="H389" t="str">
            <v>47/48mm Hemi Prosthesis, Austin Moore type or similar, narrow stem, head diameter 47mm/48mm,  127mm (approx.) length</v>
          </cell>
          <cell r="I389" t="str">
            <v>n</v>
          </cell>
          <cell r="J389">
            <v>300</v>
          </cell>
          <cell r="K389">
            <v>700</v>
          </cell>
          <cell r="L389">
            <v>46083</v>
          </cell>
          <cell r="M389">
            <v>1582833</v>
          </cell>
          <cell r="N389">
            <v>5276.11</v>
          </cell>
          <cell r="O389">
            <v>3693277</v>
          </cell>
        </row>
        <row r="390">
          <cell r="E390" t="str">
            <v>2026/SPC/N/R/S/00127</v>
          </cell>
          <cell r="F390" t="str">
            <v>y</v>
          </cell>
          <cell r="G390" t="str">
            <v>12609307</v>
          </cell>
          <cell r="H390" t="str">
            <v>47/48mm Hemi Prosthesis, Austin Moore type or similar, narrow stem, head diameter 47mm/48mm,  127mm (approx.) length</v>
          </cell>
          <cell r="I390" t="str">
            <v>y</v>
          </cell>
          <cell r="J390">
            <v>400</v>
          </cell>
          <cell r="K390">
            <v>700</v>
          </cell>
          <cell r="L390">
            <v>46237</v>
          </cell>
          <cell r="M390">
            <v>0</v>
          </cell>
          <cell r="N390">
            <v>0</v>
          </cell>
        </row>
        <row r="391">
          <cell r="E391" t="str">
            <v>2026/SPC/N/R/S/00127</v>
          </cell>
          <cell r="F391" t="str">
            <v>y</v>
          </cell>
          <cell r="G391" t="str">
            <v>12609404</v>
          </cell>
          <cell r="H391" t="str">
            <v>41/42mm Hemi Prosthesis, Austin Moore type or similar, standard stem, head diameter 41mm/42mm,  127mm (approx.) length</v>
          </cell>
          <cell r="I391" t="str">
            <v>n</v>
          </cell>
          <cell r="J391">
            <v>1000</v>
          </cell>
          <cell r="K391">
            <v>2500</v>
          </cell>
          <cell r="L391">
            <v>46023</v>
          </cell>
          <cell r="M391">
            <v>5329500</v>
          </cell>
          <cell r="N391">
            <v>5329.5</v>
          </cell>
          <cell r="O391">
            <v>13323750</v>
          </cell>
        </row>
        <row r="392">
          <cell r="E392" t="str">
            <v>2026/SPC/N/R/S/00127</v>
          </cell>
          <cell r="F392" t="str">
            <v>y</v>
          </cell>
          <cell r="G392" t="str">
            <v>12609404</v>
          </cell>
          <cell r="H392" t="str">
            <v>41/42mm Hemi Prosthesis, Austin Moore type or similar, standard stem, head diameter 41mm/42mm,  127mm (approx.) length</v>
          </cell>
          <cell r="I392" t="str">
            <v>y</v>
          </cell>
          <cell r="J392">
            <v>1500</v>
          </cell>
          <cell r="K392">
            <v>2500</v>
          </cell>
          <cell r="L392">
            <v>46143</v>
          </cell>
          <cell r="M392">
            <v>0</v>
          </cell>
          <cell r="N392">
            <v>0</v>
          </cell>
        </row>
        <row r="393">
          <cell r="E393" t="str">
            <v>2026/SPC/N/R/S/00127</v>
          </cell>
          <cell r="F393" t="str">
            <v>y</v>
          </cell>
          <cell r="G393" t="str">
            <v>12609405</v>
          </cell>
          <cell r="H393" t="str">
            <v>43/44mm Hemi Prosthesis, Austin Moore type or similar, standard stem, head diameter 43mm/44mm,  127mm (approx.) length</v>
          </cell>
          <cell r="I393" t="str">
            <v>n</v>
          </cell>
          <cell r="J393">
            <v>700</v>
          </cell>
          <cell r="K393">
            <v>1500</v>
          </cell>
          <cell r="L393">
            <v>46083</v>
          </cell>
          <cell r="M393">
            <v>3730650</v>
          </cell>
          <cell r="N393">
            <v>5329.5</v>
          </cell>
          <cell r="O393">
            <v>7994250</v>
          </cell>
        </row>
        <row r="394">
          <cell r="E394" t="str">
            <v>2026/SPC/N/R/S/00127</v>
          </cell>
          <cell r="F394" t="str">
            <v>y</v>
          </cell>
          <cell r="G394" t="str">
            <v>12609405</v>
          </cell>
          <cell r="H394" t="str">
            <v>43/44mm Hemi Prosthesis, Austin Moore type or similar, standard stem, head diameter 43mm/44mm,  127mm (approx.) length</v>
          </cell>
          <cell r="I394" t="str">
            <v>y</v>
          </cell>
          <cell r="J394">
            <v>800</v>
          </cell>
          <cell r="K394">
            <v>1500</v>
          </cell>
          <cell r="L394">
            <v>46237</v>
          </cell>
          <cell r="M394">
            <v>0</v>
          </cell>
          <cell r="N394">
            <v>0</v>
          </cell>
        </row>
        <row r="395">
          <cell r="E395" t="str">
            <v>2026/SPC/N/R/S/00127</v>
          </cell>
          <cell r="F395" t="str">
            <v>y</v>
          </cell>
          <cell r="G395" t="str">
            <v>12609406</v>
          </cell>
          <cell r="H395" t="str">
            <v>45/46mm Hemi Prosthesis, Austin Moore type or similar, standard stem, head diameter 45mm/46mm,  127mm (approx.) length</v>
          </cell>
          <cell r="I395" t="str">
            <v>n</v>
          </cell>
          <cell r="J395">
            <v>700</v>
          </cell>
          <cell r="K395">
            <v>1400</v>
          </cell>
          <cell r="L395">
            <v>46083</v>
          </cell>
          <cell r="M395">
            <v>3690673</v>
          </cell>
          <cell r="N395">
            <v>5272.39</v>
          </cell>
          <cell r="O395">
            <v>7381346</v>
          </cell>
        </row>
        <row r="396">
          <cell r="E396" t="str">
            <v>2026/SPC/N/R/S/00127</v>
          </cell>
          <cell r="F396" t="str">
            <v>y</v>
          </cell>
          <cell r="G396" t="str">
            <v>12609406</v>
          </cell>
          <cell r="H396" t="str">
            <v>45/46mm Hemi Prosthesis, Austin Moore type or similar, standard stem, head diameter 45mm/46mm,  127mm (approx.) length</v>
          </cell>
          <cell r="I396" t="str">
            <v>y</v>
          </cell>
          <cell r="J396">
            <v>700</v>
          </cell>
          <cell r="K396">
            <v>1400</v>
          </cell>
          <cell r="L396">
            <v>46237</v>
          </cell>
          <cell r="M396">
            <v>0</v>
          </cell>
          <cell r="N396">
            <v>0</v>
          </cell>
        </row>
        <row r="397">
          <cell r="E397" t="str">
            <v>2026/SPC/N/R/S/00127</v>
          </cell>
          <cell r="F397" t="str">
            <v>y</v>
          </cell>
          <cell r="G397" t="str">
            <v>12609407</v>
          </cell>
          <cell r="H397" t="str">
            <v>47/48mm Hemi Prosthesis, Austin Moore type or similar, standard stem, head diameter 47mm/48mm,  127mm (approx.) length</v>
          </cell>
          <cell r="I397" t="str">
            <v>n</v>
          </cell>
          <cell r="J397">
            <v>500</v>
          </cell>
          <cell r="K397">
            <v>1250</v>
          </cell>
          <cell r="L397">
            <v>46023</v>
          </cell>
          <cell r="M397">
            <v>2664750</v>
          </cell>
          <cell r="N397">
            <v>5329.5</v>
          </cell>
          <cell r="O397">
            <v>6661875</v>
          </cell>
        </row>
        <row r="398">
          <cell r="E398" t="str">
            <v>2026/SPC/N/R/S/00127</v>
          </cell>
          <cell r="F398" t="str">
            <v>y</v>
          </cell>
          <cell r="G398" t="str">
            <v>12609407</v>
          </cell>
          <cell r="H398" t="str">
            <v>47/48mm Hemi Prosthesis, Austin Moore type or similar, standard stem, head diameter 47mm/48mm,  127mm (approx.) length</v>
          </cell>
          <cell r="I398" t="str">
            <v>y</v>
          </cell>
          <cell r="J398">
            <v>750</v>
          </cell>
          <cell r="K398">
            <v>1250</v>
          </cell>
          <cell r="L398">
            <v>46143</v>
          </cell>
          <cell r="M398">
            <v>0</v>
          </cell>
          <cell r="N398">
            <v>0</v>
          </cell>
        </row>
        <row r="399">
          <cell r="E399" t="str">
            <v>2026/SPC/N/R/S/00126</v>
          </cell>
          <cell r="F399" t="str">
            <v>n</v>
          </cell>
          <cell r="G399" t="str">
            <v>12601206</v>
          </cell>
          <cell r="H399" t="str">
            <v>10 HOLE Locking Compression Bone Plate (LCP), broad plate, straight, 4.5mm/5.0mm dia. locking head screws, 188mm length</v>
          </cell>
          <cell r="I399" t="str">
            <v>n</v>
          </cell>
          <cell r="J399">
            <v>840</v>
          </cell>
          <cell r="K399">
            <v>840</v>
          </cell>
          <cell r="L399">
            <v>46143</v>
          </cell>
          <cell r="M399">
            <v>2059831.2</v>
          </cell>
          <cell r="N399">
            <v>2452.1799999999998</v>
          </cell>
          <cell r="O399">
            <v>2059831.2</v>
          </cell>
          <cell r="Q399">
            <v>273376353.5</v>
          </cell>
        </row>
        <row r="400">
          <cell r="E400" t="str">
            <v>2026/SPC/N/R/S/00126</v>
          </cell>
          <cell r="F400" t="str">
            <v>y</v>
          </cell>
          <cell r="G400" t="str">
            <v>12601207</v>
          </cell>
          <cell r="H400" t="str">
            <v>11 HOLE Locking Compression Bone Plate (LCP), broad plate, straight, 4.5mm/5.0mm dia. locking head screws, 206mm length</v>
          </cell>
          <cell r="I400" t="str">
            <v>n</v>
          </cell>
          <cell r="J400">
            <v>500</v>
          </cell>
          <cell r="K400">
            <v>950</v>
          </cell>
          <cell r="L400">
            <v>46083</v>
          </cell>
          <cell r="M400">
            <v>1226090</v>
          </cell>
          <cell r="N400">
            <v>2452.1799999999998</v>
          </cell>
          <cell r="O400">
            <v>2329571</v>
          </cell>
        </row>
        <row r="401">
          <cell r="E401" t="str">
            <v>2026/SPC/N/R/S/00126</v>
          </cell>
          <cell r="F401" t="str">
            <v>y</v>
          </cell>
          <cell r="G401" t="str">
            <v>12601207</v>
          </cell>
          <cell r="H401" t="str">
            <v>11 HOLE Locking Compression Bone Plate (LCP), broad plate, straight, 4.5mm/5.0mm dia. locking head screws, 206mm length</v>
          </cell>
          <cell r="I401" t="str">
            <v>y</v>
          </cell>
          <cell r="J401">
            <v>450</v>
          </cell>
          <cell r="K401">
            <v>950</v>
          </cell>
          <cell r="L401">
            <v>46237</v>
          </cell>
          <cell r="M401">
            <v>0</v>
          </cell>
          <cell r="N401">
            <v>0</v>
          </cell>
        </row>
        <row r="402">
          <cell r="E402" t="str">
            <v>2026/SPC/N/R/S/00126</v>
          </cell>
          <cell r="F402" t="str">
            <v>y</v>
          </cell>
          <cell r="G402" t="str">
            <v>12601208</v>
          </cell>
          <cell r="H402" t="str">
            <v>12 HOLE Locking Compression Bone Plate (LCP), broad plate, straight, 4.5mm/5.0mm dia. locking head screws, 216mm length</v>
          </cell>
          <cell r="I402" t="str">
            <v>n</v>
          </cell>
          <cell r="J402">
            <v>500</v>
          </cell>
          <cell r="K402">
            <v>1150</v>
          </cell>
          <cell r="L402">
            <v>46023</v>
          </cell>
          <cell r="M402">
            <v>1294750</v>
          </cell>
          <cell r="N402">
            <v>2589.5</v>
          </cell>
          <cell r="O402">
            <v>2977925</v>
          </cell>
        </row>
        <row r="403">
          <cell r="E403" t="str">
            <v>2026/SPC/N/R/S/00126</v>
          </cell>
          <cell r="F403" t="str">
            <v>y</v>
          </cell>
          <cell r="G403" t="str">
            <v>12601208</v>
          </cell>
          <cell r="H403" t="str">
            <v>12 HOLE Locking Compression Bone Plate (LCP), broad plate, straight, 4.5mm/5.0mm dia. locking head screws, 216mm length</v>
          </cell>
          <cell r="I403" t="str">
            <v>y</v>
          </cell>
          <cell r="J403">
            <v>650</v>
          </cell>
          <cell r="K403">
            <v>1150</v>
          </cell>
          <cell r="L403">
            <v>46143</v>
          </cell>
          <cell r="M403">
            <v>0</v>
          </cell>
          <cell r="N403">
            <v>0</v>
          </cell>
        </row>
        <row r="404">
          <cell r="E404" t="str">
            <v>2026/SPC/N/R/S/00126</v>
          </cell>
          <cell r="F404" t="str">
            <v>y</v>
          </cell>
          <cell r="G404" t="str">
            <v>12601305</v>
          </cell>
          <cell r="H404" t="str">
            <v>8 HOLE Locking Compression Bone Plate, narrow plate for tibia, straight, 152mm length</v>
          </cell>
          <cell r="I404" t="str">
            <v>n</v>
          </cell>
          <cell r="J404">
            <v>750</v>
          </cell>
          <cell r="K404">
            <v>750</v>
          </cell>
          <cell r="L404">
            <v>46143</v>
          </cell>
          <cell r="M404">
            <v>1696912.5000000002</v>
          </cell>
          <cell r="N404">
            <v>2262.5500000000002</v>
          </cell>
          <cell r="O404">
            <v>1696912.5</v>
          </cell>
        </row>
        <row r="405">
          <cell r="E405" t="str">
            <v>2026/SPC/N/R/S/00126</v>
          </cell>
          <cell r="F405" t="str">
            <v>y</v>
          </cell>
          <cell r="G405" t="str">
            <v>12601306</v>
          </cell>
          <cell r="H405" t="str">
            <v>9 HOLE Locking Compression Bone Plate, narrow plate for tibia, straight,  170mm lengh</v>
          </cell>
          <cell r="I405" t="str">
            <v>n</v>
          </cell>
          <cell r="J405">
            <v>500</v>
          </cell>
          <cell r="K405">
            <v>1100</v>
          </cell>
          <cell r="L405">
            <v>46023</v>
          </cell>
          <cell r="M405">
            <v>1307830</v>
          </cell>
          <cell r="N405">
            <v>2615.66</v>
          </cell>
          <cell r="O405">
            <v>2877226</v>
          </cell>
        </row>
        <row r="406">
          <cell r="E406" t="str">
            <v>2026/SPC/N/R/S/00126</v>
          </cell>
          <cell r="F406" t="str">
            <v>y</v>
          </cell>
          <cell r="G406" t="str">
            <v>12601306</v>
          </cell>
          <cell r="H406" t="str">
            <v>9 HOLE Locking Compression Bone Plate, narrow plate for tibia, straight,  170mm lengh</v>
          </cell>
          <cell r="I406" t="str">
            <v>y</v>
          </cell>
          <cell r="J406">
            <v>600</v>
          </cell>
          <cell r="K406">
            <v>1100</v>
          </cell>
          <cell r="L406">
            <v>46143</v>
          </cell>
          <cell r="M406">
            <v>0</v>
          </cell>
          <cell r="N406">
            <v>0</v>
          </cell>
        </row>
        <row r="407">
          <cell r="E407" t="str">
            <v>2026/SPC/N/R/S/00126</v>
          </cell>
          <cell r="F407" t="str">
            <v>y</v>
          </cell>
          <cell r="G407" t="str">
            <v>12601307</v>
          </cell>
          <cell r="H407" t="str">
            <v>10 HOLE Locking Compression Bone Plate,narrow plate for tibia, straight, 188mm length</v>
          </cell>
          <cell r="I407" t="str">
            <v>n</v>
          </cell>
          <cell r="J407">
            <v>650</v>
          </cell>
          <cell r="K407">
            <v>650</v>
          </cell>
          <cell r="L407">
            <v>46143</v>
          </cell>
          <cell r="M407">
            <v>1895699</v>
          </cell>
          <cell r="N407">
            <v>2916.46</v>
          </cell>
          <cell r="O407">
            <v>1895699</v>
          </cell>
        </row>
        <row r="408">
          <cell r="E408" t="str">
            <v>2026/SPC/N/R/S/00126</v>
          </cell>
          <cell r="F408" t="str">
            <v>y</v>
          </cell>
          <cell r="G408" t="str">
            <v>12601403</v>
          </cell>
          <cell r="H408" t="str">
            <v>6 HOLE Locking Compression Bone Plate,for proximal lateral tibia,right,4.5mm/5.0mm dia. locking head screws,118mm length</v>
          </cell>
          <cell r="I408" t="str">
            <v>n</v>
          </cell>
          <cell r="J408">
            <v>400</v>
          </cell>
          <cell r="K408">
            <v>400</v>
          </cell>
          <cell r="L408">
            <v>46237</v>
          </cell>
          <cell r="M408">
            <v>1569396</v>
          </cell>
          <cell r="N408">
            <v>3923.49</v>
          </cell>
          <cell r="O408">
            <v>1569396</v>
          </cell>
        </row>
        <row r="409">
          <cell r="E409" t="str">
            <v>2026/SPC/N/R/S/00126</v>
          </cell>
          <cell r="F409" t="str">
            <v>y</v>
          </cell>
          <cell r="G409" t="str">
            <v>12601404</v>
          </cell>
          <cell r="H409" t="str">
            <v>6 HOLE Locking Compression Bone Plate,for proximal lateral tibia, left,4.5mm/5.0mm dia.locking head screws,118mm length</v>
          </cell>
          <cell r="I409" t="str">
            <v>n</v>
          </cell>
          <cell r="J409">
            <v>650</v>
          </cell>
          <cell r="K409">
            <v>650</v>
          </cell>
          <cell r="L409">
            <v>46237</v>
          </cell>
          <cell r="M409">
            <v>2550268.5</v>
          </cell>
          <cell r="N409">
            <v>3923.49</v>
          </cell>
          <cell r="O409">
            <v>2550268.5</v>
          </cell>
        </row>
        <row r="410">
          <cell r="E410" t="str">
            <v>2026/SPC/N/R/S/00126</v>
          </cell>
          <cell r="F410" t="str">
            <v>y</v>
          </cell>
          <cell r="G410" t="str">
            <v>12601405</v>
          </cell>
          <cell r="H410" t="str">
            <v>8 HOLE Locking Compression Bone Plate,for proximal lateral tibia, right,4.5mm/5.0mm dia.locking head screws, 154mm</v>
          </cell>
          <cell r="I410" t="str">
            <v>n</v>
          </cell>
          <cell r="J410">
            <v>750</v>
          </cell>
          <cell r="K410">
            <v>750</v>
          </cell>
          <cell r="L410">
            <v>46143</v>
          </cell>
          <cell r="M410">
            <v>3065227.5</v>
          </cell>
          <cell r="N410">
            <v>4086.97</v>
          </cell>
          <cell r="O410">
            <v>3065227.5</v>
          </cell>
        </row>
        <row r="411">
          <cell r="E411" t="str">
            <v>2026/SPC/N/R/S/00126</v>
          </cell>
          <cell r="F411" t="str">
            <v>y</v>
          </cell>
          <cell r="G411" t="str">
            <v>12601406</v>
          </cell>
          <cell r="H411" t="str">
            <v>8 HOLE Locking Compression Bone Plate,for proximal lateral tibia, left,4.5mm/5.0mm dia.locking head screws,154mm length</v>
          </cell>
          <cell r="I411" t="str">
            <v>n</v>
          </cell>
          <cell r="J411">
            <v>350</v>
          </cell>
          <cell r="K411">
            <v>350</v>
          </cell>
          <cell r="L411">
            <v>46237</v>
          </cell>
          <cell r="M411">
            <v>1430439.5</v>
          </cell>
          <cell r="N411">
            <v>4086.97</v>
          </cell>
          <cell r="O411">
            <v>1430439.5</v>
          </cell>
        </row>
        <row r="412">
          <cell r="E412" t="str">
            <v>2026/SPC/N/R/S/00126</v>
          </cell>
          <cell r="F412" t="str">
            <v>y</v>
          </cell>
          <cell r="G412" t="str">
            <v>12601409</v>
          </cell>
          <cell r="H412" t="str">
            <v>12 HOLE Locking Compression Bone Plate,for proximal lateral tibia,right,4.5mm/5.0mm dia.locking head screws,226mm length</v>
          </cell>
          <cell r="I412" t="str">
            <v>n</v>
          </cell>
          <cell r="J412">
            <v>300</v>
          </cell>
          <cell r="K412">
            <v>750</v>
          </cell>
          <cell r="L412">
            <v>46023</v>
          </cell>
          <cell r="M412">
            <v>3073275</v>
          </cell>
          <cell r="N412">
            <v>10244.25</v>
          </cell>
          <cell r="O412">
            <v>7683187.5</v>
          </cell>
        </row>
        <row r="413">
          <cell r="E413" t="str">
            <v>2026/SPC/N/R/S/00126</v>
          </cell>
          <cell r="F413" t="str">
            <v>y</v>
          </cell>
          <cell r="G413" t="str">
            <v>12601409</v>
          </cell>
          <cell r="H413" t="str">
            <v>12 HOLE Locking Compression Bone Plate,for proximal lateral tibia,right,4.5mm/5.0mm dia.locking head screws,226mm length</v>
          </cell>
          <cell r="I413" t="str">
            <v>y</v>
          </cell>
          <cell r="J413">
            <v>450</v>
          </cell>
          <cell r="K413">
            <v>750</v>
          </cell>
          <cell r="L413">
            <v>46143</v>
          </cell>
          <cell r="M413">
            <v>0</v>
          </cell>
          <cell r="N413">
            <v>0</v>
          </cell>
        </row>
        <row r="414">
          <cell r="E414" t="str">
            <v>2026/SPC/N/R/S/00126</v>
          </cell>
          <cell r="F414" t="str">
            <v>y</v>
          </cell>
          <cell r="G414" t="str">
            <v>12601410</v>
          </cell>
          <cell r="H414" t="str">
            <v>12 HOLE Locking Compression Bone Plate,for proximal lateral tibia, left,4.5mm/5.0mm dia.locking head screws,226mm length</v>
          </cell>
          <cell r="I414" t="str">
            <v>n</v>
          </cell>
          <cell r="J414">
            <v>350</v>
          </cell>
          <cell r="K414">
            <v>750</v>
          </cell>
          <cell r="L414">
            <v>46023</v>
          </cell>
          <cell r="M414">
            <v>3585435</v>
          </cell>
          <cell r="N414">
            <v>10244.1</v>
          </cell>
          <cell r="O414">
            <v>7683075</v>
          </cell>
        </row>
        <row r="415">
          <cell r="E415" t="str">
            <v>2026/SPC/N/R/S/00126</v>
          </cell>
          <cell r="F415" t="str">
            <v>y</v>
          </cell>
          <cell r="G415" t="str">
            <v>12601410</v>
          </cell>
          <cell r="H415" t="str">
            <v>12 HOLE Locking Compression Bone Plate,for proximal lateral tibia, left,4.5mm/5.0mm dia.locking head screws,226mm length</v>
          </cell>
          <cell r="I415" t="str">
            <v>y</v>
          </cell>
          <cell r="J415">
            <v>400</v>
          </cell>
          <cell r="K415">
            <v>750</v>
          </cell>
          <cell r="L415">
            <v>46143</v>
          </cell>
          <cell r="M415">
            <v>0</v>
          </cell>
          <cell r="N415">
            <v>0</v>
          </cell>
        </row>
        <row r="416">
          <cell r="E416" t="str">
            <v>2026/SPC/N/R/S/00126</v>
          </cell>
          <cell r="F416" t="str">
            <v>y</v>
          </cell>
          <cell r="G416" t="str">
            <v>12601433</v>
          </cell>
          <cell r="H416" t="str">
            <v>30mm length, Locking Screw for Proximal Tibial Locking Plate, 4.5mm dia</v>
          </cell>
          <cell r="I416" t="str">
            <v>n</v>
          </cell>
          <cell r="J416">
            <v>3500</v>
          </cell>
          <cell r="K416">
            <v>8600</v>
          </cell>
          <cell r="L416">
            <v>46023</v>
          </cell>
          <cell r="M416">
            <v>1076075</v>
          </cell>
          <cell r="N416">
            <v>307.45</v>
          </cell>
          <cell r="O416">
            <v>2644070</v>
          </cell>
        </row>
        <row r="417">
          <cell r="E417" t="str">
            <v>2026/SPC/N/R/S/00126</v>
          </cell>
          <cell r="F417" t="str">
            <v>y</v>
          </cell>
          <cell r="G417" t="str">
            <v>12601433</v>
          </cell>
          <cell r="H417" t="str">
            <v>30mm length, Locking Screw for Proximal Tibial Locking Plate, 4.5mm dia</v>
          </cell>
          <cell r="I417" t="str">
            <v>y</v>
          </cell>
          <cell r="J417">
            <v>5100</v>
          </cell>
          <cell r="K417">
            <v>8600</v>
          </cell>
          <cell r="L417">
            <v>46143</v>
          </cell>
          <cell r="M417">
            <v>0</v>
          </cell>
          <cell r="N417">
            <v>0</v>
          </cell>
        </row>
        <row r="418">
          <cell r="E418" t="str">
            <v>2026/SPC/N/R/S/00126</v>
          </cell>
          <cell r="F418" t="str">
            <v>y</v>
          </cell>
          <cell r="G418" t="str">
            <v>12601434</v>
          </cell>
          <cell r="H418" t="str">
            <v>32mm length, Locking Screw for Proximal Tibial Locking Plate, 4.5mm dia</v>
          </cell>
          <cell r="I418" t="str">
            <v>n</v>
          </cell>
          <cell r="J418">
            <v>2000</v>
          </cell>
          <cell r="K418">
            <v>4500</v>
          </cell>
          <cell r="L418">
            <v>46143</v>
          </cell>
          <cell r="M418">
            <v>630660</v>
          </cell>
          <cell r="N418">
            <v>315.33</v>
          </cell>
          <cell r="O418">
            <v>1418985</v>
          </cell>
        </row>
        <row r="419">
          <cell r="E419" t="str">
            <v>2026/SPC/N/R/S/00126</v>
          </cell>
          <cell r="F419" t="str">
            <v>y</v>
          </cell>
          <cell r="G419" t="str">
            <v>12601434</v>
          </cell>
          <cell r="H419" t="str">
            <v>32mm length, Locking Screw for Proximal Tibial Locking Plate, 4.5mm dia</v>
          </cell>
          <cell r="I419" t="str">
            <v>y</v>
          </cell>
          <cell r="J419">
            <v>2500</v>
          </cell>
          <cell r="K419">
            <v>4500</v>
          </cell>
          <cell r="L419">
            <v>46237</v>
          </cell>
          <cell r="M419">
            <v>0</v>
          </cell>
          <cell r="N419">
            <v>0</v>
          </cell>
        </row>
        <row r="420">
          <cell r="E420" t="str">
            <v>2026/SPC/N/R/S/00126</v>
          </cell>
          <cell r="F420" t="str">
            <v>y</v>
          </cell>
          <cell r="G420" t="str">
            <v>12601435</v>
          </cell>
          <cell r="H420" t="str">
            <v>34mm length, Locking Screw for Proximal Tibial Locking Plate, 4.5mm dia</v>
          </cell>
          <cell r="I420" t="str">
            <v>n</v>
          </cell>
          <cell r="J420">
            <v>2600</v>
          </cell>
          <cell r="K420">
            <v>5600</v>
          </cell>
          <cell r="L420">
            <v>46083</v>
          </cell>
          <cell r="M420">
            <v>819858</v>
          </cell>
          <cell r="N420">
            <v>315.33</v>
          </cell>
          <cell r="O420">
            <v>1765848</v>
          </cell>
        </row>
        <row r="421">
          <cell r="E421" t="str">
            <v>2026/SPC/N/R/S/00126</v>
          </cell>
          <cell r="F421" t="str">
            <v>y</v>
          </cell>
          <cell r="G421" t="str">
            <v>12601435</v>
          </cell>
          <cell r="H421" t="str">
            <v>34mm length, Locking Screw for Proximal Tibial Locking Plate, 4.5mm dia</v>
          </cell>
          <cell r="I421" t="str">
            <v>y</v>
          </cell>
          <cell r="J421">
            <v>3000</v>
          </cell>
          <cell r="K421">
            <v>5600</v>
          </cell>
          <cell r="L421">
            <v>46237</v>
          </cell>
          <cell r="M421">
            <v>0</v>
          </cell>
          <cell r="N421">
            <v>0</v>
          </cell>
        </row>
        <row r="422">
          <cell r="E422" t="str">
            <v>2026/SPC/N/R/S/00126</v>
          </cell>
          <cell r="F422" t="str">
            <v>y</v>
          </cell>
          <cell r="G422" t="str">
            <v>12601436</v>
          </cell>
          <cell r="H422" t="str">
            <v>36mm length, Locking Screw for Proximal Tibial Locking Plate, 4.5mm dia</v>
          </cell>
          <cell r="I422" t="str">
            <v>n</v>
          </cell>
          <cell r="J422">
            <v>3000</v>
          </cell>
          <cell r="K422">
            <v>6900</v>
          </cell>
          <cell r="L422">
            <v>46023</v>
          </cell>
          <cell r="M422">
            <v>945990</v>
          </cell>
          <cell r="N422">
            <v>315.33</v>
          </cell>
          <cell r="O422">
            <v>2175777</v>
          </cell>
        </row>
        <row r="423">
          <cell r="E423" t="str">
            <v>2026/SPC/N/R/S/00126</v>
          </cell>
          <cell r="F423" t="str">
            <v>y</v>
          </cell>
          <cell r="G423" t="str">
            <v>12601436</v>
          </cell>
          <cell r="H423" t="str">
            <v>36mm length, Locking Screw for Proximal Tibial Locking Plate, 4.5mm dia</v>
          </cell>
          <cell r="I423" t="str">
            <v>y</v>
          </cell>
          <cell r="J423">
            <v>3900</v>
          </cell>
          <cell r="K423">
            <v>6900</v>
          </cell>
          <cell r="L423">
            <v>46143</v>
          </cell>
          <cell r="M423">
            <v>0</v>
          </cell>
          <cell r="N423">
            <v>0</v>
          </cell>
        </row>
        <row r="424">
          <cell r="E424" t="str">
            <v>2026/SPC/N/R/S/00126</v>
          </cell>
          <cell r="F424" t="str">
            <v>y</v>
          </cell>
          <cell r="G424" t="str">
            <v>12601441</v>
          </cell>
          <cell r="H424" t="str">
            <v>46mm length, Locking Screw for Proximal Tibial Locking Plate, 4.5mm dia</v>
          </cell>
          <cell r="I424" t="str">
            <v>n</v>
          </cell>
          <cell r="J424">
            <v>2000</v>
          </cell>
          <cell r="K424">
            <v>4100</v>
          </cell>
          <cell r="L424">
            <v>46083</v>
          </cell>
          <cell r="M424">
            <v>639540</v>
          </cell>
          <cell r="N424">
            <v>319.77</v>
          </cell>
          <cell r="O424">
            <v>1311057</v>
          </cell>
        </row>
        <row r="425">
          <cell r="E425" t="str">
            <v>2026/SPC/N/R/S/00126</v>
          </cell>
          <cell r="F425" t="str">
            <v>y</v>
          </cell>
          <cell r="G425" t="str">
            <v>12601441</v>
          </cell>
          <cell r="H425" t="str">
            <v>46mm length, Locking Screw for Proximal Tibial Locking Plate, 4.5mm dia</v>
          </cell>
          <cell r="I425" t="str">
            <v>y</v>
          </cell>
          <cell r="J425">
            <v>2100</v>
          </cell>
          <cell r="K425">
            <v>4100</v>
          </cell>
          <cell r="L425">
            <v>46237</v>
          </cell>
          <cell r="M425">
            <v>0</v>
          </cell>
          <cell r="N425">
            <v>0</v>
          </cell>
        </row>
        <row r="426">
          <cell r="E426" t="str">
            <v>2026/SPC/N/R/S/00126</v>
          </cell>
          <cell r="F426" t="str">
            <v>y</v>
          </cell>
          <cell r="G426" t="str">
            <v>12601442</v>
          </cell>
          <cell r="H426" t="str">
            <v>48mm length, Locking Screw for Proximal Tibial Locking Plate, 4.5mm dia</v>
          </cell>
          <cell r="I426" t="str">
            <v>n</v>
          </cell>
          <cell r="J426">
            <v>2400</v>
          </cell>
          <cell r="K426">
            <v>5400</v>
          </cell>
          <cell r="L426">
            <v>46083</v>
          </cell>
          <cell r="M426">
            <v>767448</v>
          </cell>
          <cell r="N426">
            <v>319.77</v>
          </cell>
          <cell r="O426">
            <v>1726758</v>
          </cell>
        </row>
        <row r="427">
          <cell r="E427" t="str">
            <v>2026/SPC/N/R/S/00126</v>
          </cell>
          <cell r="F427" t="str">
            <v>y</v>
          </cell>
          <cell r="G427" t="str">
            <v>12601442</v>
          </cell>
          <cell r="H427" t="str">
            <v>48mm length, Locking Screw for Proximal Tibial Locking Plate, 4.5mm dia</v>
          </cell>
          <cell r="I427" t="str">
            <v>y</v>
          </cell>
          <cell r="J427">
            <v>3000</v>
          </cell>
          <cell r="K427">
            <v>5400</v>
          </cell>
          <cell r="L427">
            <v>46237</v>
          </cell>
          <cell r="M427">
            <v>0</v>
          </cell>
          <cell r="N427">
            <v>0</v>
          </cell>
        </row>
        <row r="428">
          <cell r="E428" t="str">
            <v>2026/SPC/N/R/S/00126</v>
          </cell>
          <cell r="F428" t="str">
            <v>y</v>
          </cell>
          <cell r="G428" t="str">
            <v>12601443</v>
          </cell>
          <cell r="H428" t="str">
            <v>50mm length, Locking Screw for Proximal Tibial Locking Plate, 4.5mm dia</v>
          </cell>
          <cell r="I428" t="str">
            <v>n</v>
          </cell>
          <cell r="J428">
            <v>2000</v>
          </cell>
          <cell r="K428">
            <v>2000</v>
          </cell>
          <cell r="L428">
            <v>46143</v>
          </cell>
          <cell r="M428">
            <v>639540</v>
          </cell>
          <cell r="N428">
            <v>319.77</v>
          </cell>
          <cell r="O428">
            <v>639540</v>
          </cell>
        </row>
        <row r="429">
          <cell r="E429" t="str">
            <v>2026/SPC/N/R/S/00126</v>
          </cell>
          <cell r="F429" t="str">
            <v>y</v>
          </cell>
          <cell r="G429" t="str">
            <v>12601503</v>
          </cell>
          <cell r="H429" t="str">
            <v>7 HOLE Locking Compression Bone Plate,for distal femur, right, 4.5mm/5.0mm dia. locking head screw, 196mm length</v>
          </cell>
          <cell r="I429" t="str">
            <v>n</v>
          </cell>
          <cell r="J429">
            <v>600</v>
          </cell>
          <cell r="K429">
            <v>1600</v>
          </cell>
          <cell r="L429">
            <v>46023</v>
          </cell>
          <cell r="M429">
            <v>11536416</v>
          </cell>
          <cell r="N429">
            <v>19227.36</v>
          </cell>
          <cell r="O429">
            <v>30763776</v>
          </cell>
        </row>
        <row r="430">
          <cell r="E430" t="str">
            <v>2026/SPC/N/R/S/00126</v>
          </cell>
          <cell r="F430" t="str">
            <v>y</v>
          </cell>
          <cell r="G430" t="str">
            <v>12601503</v>
          </cell>
          <cell r="H430" t="str">
            <v>7 HOLE Locking Compression Bone Plate,for distal femur, right, 4.5mm/5.0mm dia. locking head screw, 196mm length</v>
          </cell>
          <cell r="I430" t="str">
            <v>y</v>
          </cell>
          <cell r="J430">
            <v>1000</v>
          </cell>
          <cell r="K430">
            <v>1600</v>
          </cell>
          <cell r="L430">
            <v>46143</v>
          </cell>
          <cell r="M430">
            <v>0</v>
          </cell>
          <cell r="N430">
            <v>0</v>
          </cell>
        </row>
        <row r="431">
          <cell r="E431" t="str">
            <v>2026/SPC/N/R/S/00126</v>
          </cell>
          <cell r="F431" t="str">
            <v>y</v>
          </cell>
          <cell r="G431" t="str">
            <v>12601504</v>
          </cell>
          <cell r="H431" t="str">
            <v>7 HOLE Locking Compression Bone Plate,for distal femur, left, 4.5mm/5.0mm dia. locking head screw, 196mm length</v>
          </cell>
          <cell r="I431" t="str">
            <v>n</v>
          </cell>
          <cell r="J431">
            <v>600</v>
          </cell>
          <cell r="K431">
            <v>1600</v>
          </cell>
          <cell r="L431">
            <v>46023</v>
          </cell>
          <cell r="M431">
            <v>11536416</v>
          </cell>
          <cell r="N431">
            <v>19227.36</v>
          </cell>
          <cell r="O431">
            <v>30763776</v>
          </cell>
        </row>
        <row r="432">
          <cell r="E432" t="str">
            <v>2026/SPC/N/R/S/00126</v>
          </cell>
          <cell r="F432" t="str">
            <v>y</v>
          </cell>
          <cell r="G432" t="str">
            <v>12601504</v>
          </cell>
          <cell r="H432" t="str">
            <v>7 HOLE Locking Compression Bone Plate,for distal femur, left, 4.5mm/5.0mm dia. locking head screw, 196mm length</v>
          </cell>
          <cell r="I432" t="str">
            <v>y</v>
          </cell>
          <cell r="J432">
            <v>1000</v>
          </cell>
          <cell r="K432">
            <v>1600</v>
          </cell>
          <cell r="L432">
            <v>46143</v>
          </cell>
          <cell r="M432">
            <v>0</v>
          </cell>
          <cell r="N432">
            <v>0</v>
          </cell>
        </row>
        <row r="433">
          <cell r="E433" t="str">
            <v>2026/SPC/N/R/S/00126</v>
          </cell>
          <cell r="F433" t="str">
            <v>y</v>
          </cell>
          <cell r="G433" t="str">
            <v>12601505</v>
          </cell>
          <cell r="H433" t="str">
            <v>9 HOLE Locking Compression Bone Plate,for distal femur, right, 4.5mm/5.0mm dia. locking head screw, 236mm length</v>
          </cell>
          <cell r="I433" t="str">
            <v>n</v>
          </cell>
          <cell r="J433">
            <v>500</v>
          </cell>
          <cell r="K433">
            <v>1500</v>
          </cell>
          <cell r="L433">
            <v>46023</v>
          </cell>
          <cell r="M433">
            <v>9613680</v>
          </cell>
          <cell r="N433">
            <v>19227.36</v>
          </cell>
          <cell r="O433">
            <v>28841040</v>
          </cell>
        </row>
        <row r="434">
          <cell r="E434" t="str">
            <v>2026/SPC/N/R/S/00126</v>
          </cell>
          <cell r="F434" t="str">
            <v>y</v>
          </cell>
          <cell r="G434" t="str">
            <v>12601505</v>
          </cell>
          <cell r="H434" t="str">
            <v>9 HOLE Locking Compression Bone Plate,for distal femur, right, 4.5mm/5.0mm dia. locking head screw, 236mm length</v>
          </cell>
          <cell r="I434" t="str">
            <v>y</v>
          </cell>
          <cell r="J434">
            <v>1000</v>
          </cell>
          <cell r="K434">
            <v>1500</v>
          </cell>
          <cell r="L434">
            <v>46143</v>
          </cell>
          <cell r="M434">
            <v>0</v>
          </cell>
          <cell r="N434">
            <v>0</v>
          </cell>
        </row>
        <row r="435">
          <cell r="E435" t="str">
            <v>2026/SPC/N/R/S/00126</v>
          </cell>
          <cell r="F435" t="str">
            <v>y</v>
          </cell>
          <cell r="G435" t="str">
            <v>12601506</v>
          </cell>
          <cell r="H435" t="str">
            <v>9 HOLE Locking Compression Bone Plate,for distal femur, left, 4.5mm/5.0mm dia. locking head screw, 236mm length</v>
          </cell>
          <cell r="I435" t="str">
            <v>n</v>
          </cell>
          <cell r="J435">
            <v>500</v>
          </cell>
          <cell r="K435">
            <v>1500</v>
          </cell>
          <cell r="L435">
            <v>46023</v>
          </cell>
          <cell r="M435">
            <v>4631355</v>
          </cell>
          <cell r="N435">
            <v>9262.7099999999991</v>
          </cell>
          <cell r="O435">
            <v>13894065</v>
          </cell>
        </row>
        <row r="436">
          <cell r="E436" t="str">
            <v>2026/SPC/N/R/S/00126</v>
          </cell>
          <cell r="F436" t="str">
            <v>y</v>
          </cell>
          <cell r="G436" t="str">
            <v>12601506</v>
          </cell>
          <cell r="H436" t="str">
            <v>9 HOLE Locking Compression Bone Plate,for distal femur, left, 4.5mm/5.0mm dia. locking head screw, 236mm length</v>
          </cell>
          <cell r="I436" t="str">
            <v>y</v>
          </cell>
          <cell r="J436">
            <v>1000</v>
          </cell>
          <cell r="K436">
            <v>1500</v>
          </cell>
          <cell r="L436">
            <v>46143</v>
          </cell>
          <cell r="M436">
            <v>0</v>
          </cell>
          <cell r="N436">
            <v>0</v>
          </cell>
        </row>
        <row r="437">
          <cell r="E437" t="str">
            <v>2026/SPC/N/R/S/00126</v>
          </cell>
          <cell r="F437" t="str">
            <v>y</v>
          </cell>
          <cell r="G437" t="str">
            <v>12601507</v>
          </cell>
          <cell r="H437" t="str">
            <v>11 HOLE Locking Compression Bone Plate,for distal femur, right, 4.5mm/5.0mm dia. locking head screw, 276mm length</v>
          </cell>
          <cell r="I437" t="str">
            <v>n</v>
          </cell>
          <cell r="J437">
            <v>400</v>
          </cell>
          <cell r="K437">
            <v>960</v>
          </cell>
          <cell r="L437">
            <v>46023</v>
          </cell>
          <cell r="M437">
            <v>7470852</v>
          </cell>
          <cell r="N437">
            <v>18677.13</v>
          </cell>
          <cell r="O437">
            <v>17930044.800000001</v>
          </cell>
        </row>
        <row r="438">
          <cell r="E438" t="str">
            <v>2026/SPC/N/R/S/00126</v>
          </cell>
          <cell r="F438" t="str">
            <v>y</v>
          </cell>
          <cell r="G438" t="str">
            <v>12601507</v>
          </cell>
          <cell r="H438" t="str">
            <v>11 HOLE Locking Compression Bone Plate,for distal femur, right, 4.5mm/5.0mm dia. locking head screw, 276mm length</v>
          </cell>
          <cell r="I438" t="str">
            <v>y</v>
          </cell>
          <cell r="J438">
            <v>560</v>
          </cell>
          <cell r="K438">
            <v>960</v>
          </cell>
          <cell r="L438">
            <v>46143</v>
          </cell>
          <cell r="M438">
            <v>0</v>
          </cell>
          <cell r="N438">
            <v>0</v>
          </cell>
        </row>
        <row r="439">
          <cell r="E439" t="str">
            <v>2026/SPC/N/R/S/00126</v>
          </cell>
          <cell r="F439" t="str">
            <v>y</v>
          </cell>
          <cell r="G439" t="str">
            <v>12601508</v>
          </cell>
          <cell r="H439" t="str">
            <v>11 HOLE Locking Compression Bone Plate,for distal femur, left, 4.5mm/5.0mm dia. locking head screw, 276mm length</v>
          </cell>
          <cell r="I439" t="str">
            <v>n</v>
          </cell>
          <cell r="J439">
            <v>350</v>
          </cell>
          <cell r="K439">
            <v>950</v>
          </cell>
          <cell r="L439">
            <v>46023</v>
          </cell>
          <cell r="M439">
            <v>6530076</v>
          </cell>
          <cell r="N439">
            <v>18657.36</v>
          </cell>
          <cell r="O439">
            <v>17724492</v>
          </cell>
        </row>
        <row r="440">
          <cell r="E440" t="str">
            <v>2026/SPC/N/R/S/00126</v>
          </cell>
          <cell r="F440" t="str">
            <v>y</v>
          </cell>
          <cell r="G440" t="str">
            <v>12601508</v>
          </cell>
          <cell r="H440" t="str">
            <v>11 HOLE Locking Compression Bone Plate,for distal femur, left, 4.5mm/5.0mm dia. locking head screw, 276mm length</v>
          </cell>
          <cell r="I440" t="str">
            <v>y</v>
          </cell>
          <cell r="J440">
            <v>600</v>
          </cell>
          <cell r="K440">
            <v>950</v>
          </cell>
          <cell r="L440">
            <v>46143</v>
          </cell>
          <cell r="M440">
            <v>0</v>
          </cell>
          <cell r="N440">
            <v>0</v>
          </cell>
        </row>
        <row r="441">
          <cell r="E441" t="str">
            <v>2026/SPC/N/R/S/00126</v>
          </cell>
          <cell r="F441" t="str">
            <v>y</v>
          </cell>
          <cell r="G441" t="str">
            <v>12601509</v>
          </cell>
          <cell r="H441" t="str">
            <v>13 HOLE Locking Compression Bone Plate,for distal femur, right, 4.5mm/5.0mm dia. locking head screw, 316mm length</v>
          </cell>
          <cell r="I441" t="str">
            <v>n</v>
          </cell>
          <cell r="J441">
            <v>400</v>
          </cell>
          <cell r="K441">
            <v>1000</v>
          </cell>
          <cell r="L441">
            <v>46023</v>
          </cell>
          <cell r="M441">
            <v>7690944</v>
          </cell>
          <cell r="N441">
            <v>19227.36</v>
          </cell>
          <cell r="O441">
            <v>19227360</v>
          </cell>
        </row>
        <row r="442">
          <cell r="E442" t="str">
            <v>2026/SPC/N/R/S/00126</v>
          </cell>
          <cell r="F442" t="str">
            <v>y</v>
          </cell>
          <cell r="G442" t="str">
            <v>12601509</v>
          </cell>
          <cell r="H442" t="str">
            <v>13 HOLE Locking Compression Bone Plate,for distal femur, right, 4.5mm/5.0mm dia. locking head screw, 316mm length</v>
          </cell>
          <cell r="I442" t="str">
            <v>y</v>
          </cell>
          <cell r="J442">
            <v>600</v>
          </cell>
          <cell r="K442">
            <v>1000</v>
          </cell>
          <cell r="L442">
            <v>46143</v>
          </cell>
          <cell r="M442">
            <v>0</v>
          </cell>
          <cell r="N442">
            <v>0</v>
          </cell>
        </row>
        <row r="443">
          <cell r="E443" t="str">
            <v>2026/SPC/N/R/S/00126</v>
          </cell>
          <cell r="F443" t="str">
            <v>y</v>
          </cell>
          <cell r="G443" t="str">
            <v>12601510</v>
          </cell>
          <cell r="H443" t="str">
            <v>13 HOLE Locking Compression Bone Plate,for distal femur, left, 4.5mm/5.0mm dia. locking head screw, 316mm length</v>
          </cell>
          <cell r="I443" t="str">
            <v>n</v>
          </cell>
          <cell r="J443">
            <v>350</v>
          </cell>
          <cell r="K443">
            <v>850</v>
          </cell>
          <cell r="L443">
            <v>46023</v>
          </cell>
          <cell r="M443">
            <v>6729576</v>
          </cell>
          <cell r="N443">
            <v>19227.36</v>
          </cell>
          <cell r="O443">
            <v>16343256</v>
          </cell>
        </row>
        <row r="444">
          <cell r="E444" t="str">
            <v>2026/SPC/N/R/S/00126</v>
          </cell>
          <cell r="F444" t="str">
            <v>y</v>
          </cell>
          <cell r="G444" t="str">
            <v>12601510</v>
          </cell>
          <cell r="H444" t="str">
            <v>13 HOLE Locking Compression Bone Plate,for distal femur, left, 4.5mm/5.0mm dia. locking head screw, 316mm length</v>
          </cell>
          <cell r="I444" t="str">
            <v>y</v>
          </cell>
          <cell r="J444">
            <v>500</v>
          </cell>
          <cell r="K444">
            <v>850</v>
          </cell>
          <cell r="L444">
            <v>46143</v>
          </cell>
          <cell r="M444">
            <v>0</v>
          </cell>
          <cell r="N444">
            <v>0</v>
          </cell>
        </row>
        <row r="445">
          <cell r="E445" t="str">
            <v>2026/SPC/N/R/S/00126</v>
          </cell>
          <cell r="F445" t="str">
            <v>y</v>
          </cell>
          <cell r="G445" t="str">
            <v>12602208</v>
          </cell>
          <cell r="H445" t="str">
            <v>LCP Locking Head Screw, self tapping, 5.0mm dia. x 30mm length, made of implant quality stainless steel, unsterile.</v>
          </cell>
          <cell r="I445" t="str">
            <v>n</v>
          </cell>
          <cell r="J445">
            <v>5000</v>
          </cell>
          <cell r="K445">
            <v>12500</v>
          </cell>
          <cell r="L445">
            <v>46023</v>
          </cell>
          <cell r="M445">
            <v>1270900</v>
          </cell>
          <cell r="N445">
            <v>254.18</v>
          </cell>
          <cell r="O445">
            <v>3177250</v>
          </cell>
        </row>
        <row r="446">
          <cell r="E446" t="str">
            <v>2026/SPC/N/R/S/00126</v>
          </cell>
          <cell r="F446" t="str">
            <v>y</v>
          </cell>
          <cell r="G446" t="str">
            <v>12602208</v>
          </cell>
          <cell r="H446" t="str">
            <v>LCP Locking Head Screw, self tapping, 5.0mm dia. x 30mm length, made of implant quality stainless steel, unsterile.</v>
          </cell>
          <cell r="I446" t="str">
            <v>y</v>
          </cell>
          <cell r="J446">
            <v>7500</v>
          </cell>
          <cell r="K446">
            <v>12500</v>
          </cell>
          <cell r="L446">
            <v>46143</v>
          </cell>
          <cell r="M446">
            <v>0</v>
          </cell>
          <cell r="N446">
            <v>0</v>
          </cell>
        </row>
        <row r="447">
          <cell r="E447" t="str">
            <v>2026/SPC/N/R/S/00126</v>
          </cell>
          <cell r="F447" t="str">
            <v>y</v>
          </cell>
          <cell r="G447" t="str">
            <v>12602209</v>
          </cell>
          <cell r="H447" t="str">
            <v>LCP Locking Head Screw, self tapping, 5.0mm dia. x 32mm length, made of implant quality stainless steel, unsterile.</v>
          </cell>
          <cell r="I447" t="str">
            <v>n</v>
          </cell>
          <cell r="J447">
            <v>4250</v>
          </cell>
          <cell r="K447">
            <v>11250</v>
          </cell>
          <cell r="L447">
            <v>46023</v>
          </cell>
          <cell r="M447">
            <v>1107932.5</v>
          </cell>
          <cell r="N447">
            <v>260.69</v>
          </cell>
          <cell r="O447">
            <v>2932762.5</v>
          </cell>
        </row>
        <row r="448">
          <cell r="E448" t="str">
            <v>2026/SPC/N/R/S/00126</v>
          </cell>
          <cell r="F448" t="str">
            <v>y</v>
          </cell>
          <cell r="G448" t="str">
            <v>12602209</v>
          </cell>
          <cell r="H448" t="str">
            <v>LCP Locking Head Screw, self tapping, 5.0mm dia. x 32mm length, made of implant quality stainless steel, unsterile.</v>
          </cell>
          <cell r="I448" t="str">
            <v>y</v>
          </cell>
          <cell r="J448">
            <v>7000</v>
          </cell>
          <cell r="K448">
            <v>11250</v>
          </cell>
          <cell r="L448">
            <v>46143</v>
          </cell>
          <cell r="M448">
            <v>0</v>
          </cell>
          <cell r="N448">
            <v>0</v>
          </cell>
        </row>
        <row r="449">
          <cell r="E449" t="str">
            <v>2026/SPC/N/R/S/00126</v>
          </cell>
          <cell r="F449" t="str">
            <v>y</v>
          </cell>
          <cell r="G449" t="str">
            <v>12602210</v>
          </cell>
          <cell r="H449" t="str">
            <v>LCP Locking Head Screw, self tapping, 5.0mm dia. x 34mm length, made of implant quality stainless steel, unsterile.</v>
          </cell>
          <cell r="I449" t="str">
            <v>n</v>
          </cell>
          <cell r="J449">
            <v>5750</v>
          </cell>
          <cell r="K449">
            <v>13750</v>
          </cell>
          <cell r="L449">
            <v>46023</v>
          </cell>
          <cell r="M449">
            <v>1498967.5</v>
          </cell>
          <cell r="N449">
            <v>260.69</v>
          </cell>
          <cell r="O449">
            <v>3584487.5</v>
          </cell>
        </row>
        <row r="450">
          <cell r="E450" t="str">
            <v>2026/SPC/N/R/S/00126</v>
          </cell>
          <cell r="F450" t="str">
            <v>y</v>
          </cell>
          <cell r="G450" t="str">
            <v>12602210</v>
          </cell>
          <cell r="H450" t="str">
            <v>LCP Locking Head Screw, self tapping, 5.0mm dia. x 34mm length, made of implant quality stainless steel, unsterile.</v>
          </cell>
          <cell r="I450" t="str">
            <v>y</v>
          </cell>
          <cell r="J450">
            <v>8000</v>
          </cell>
          <cell r="K450">
            <v>13750</v>
          </cell>
          <cell r="L450">
            <v>46143</v>
          </cell>
          <cell r="M450">
            <v>0</v>
          </cell>
          <cell r="N450">
            <v>0</v>
          </cell>
        </row>
        <row r="451">
          <cell r="E451" t="str">
            <v>2026/SPC/N/R/S/00126</v>
          </cell>
          <cell r="F451" t="str">
            <v>y</v>
          </cell>
          <cell r="G451" t="str">
            <v>12602211</v>
          </cell>
          <cell r="H451" t="str">
            <v>LCP Locking Head Screw, self tapping, 5.0mm dia. x 36mm length, made of implant quality stainless steel, unsterile.</v>
          </cell>
          <cell r="I451" t="str">
            <v>n</v>
          </cell>
          <cell r="J451">
            <v>6000</v>
          </cell>
          <cell r="K451">
            <v>15000</v>
          </cell>
          <cell r="L451">
            <v>46023</v>
          </cell>
          <cell r="M451">
            <v>1564140</v>
          </cell>
          <cell r="N451">
            <v>260.69</v>
          </cell>
          <cell r="O451">
            <v>3910350</v>
          </cell>
        </row>
        <row r="452">
          <cell r="E452" t="str">
            <v>2026/SPC/N/R/S/00126</v>
          </cell>
          <cell r="F452" t="str">
            <v>y</v>
          </cell>
          <cell r="G452" t="str">
            <v>12602211</v>
          </cell>
          <cell r="H452" t="str">
            <v>LCP Locking Head Screw, self tapping, 5.0mm dia. x 36mm length, made of implant quality stainless steel, unsterile.</v>
          </cell>
          <cell r="I452" t="str">
            <v>y</v>
          </cell>
          <cell r="J452">
            <v>9000</v>
          </cell>
          <cell r="K452">
            <v>15000</v>
          </cell>
          <cell r="L452">
            <v>46143</v>
          </cell>
          <cell r="M452">
            <v>0</v>
          </cell>
          <cell r="N452">
            <v>0</v>
          </cell>
        </row>
        <row r="453">
          <cell r="E453" t="str">
            <v>2026/SPC/N/R/S/00126</v>
          </cell>
          <cell r="F453" t="str">
            <v>y</v>
          </cell>
          <cell r="G453" t="str">
            <v>12602212</v>
          </cell>
          <cell r="H453" t="str">
            <v>LCP Locking Head Screw, self tapping, 5.0mm dia. x 38mm length, made of implant quality stainless steel, unsterile.</v>
          </cell>
          <cell r="I453" t="str">
            <v>n</v>
          </cell>
          <cell r="J453">
            <v>5500</v>
          </cell>
          <cell r="K453">
            <v>12500</v>
          </cell>
          <cell r="L453">
            <v>46023</v>
          </cell>
          <cell r="M453">
            <v>1433795</v>
          </cell>
          <cell r="N453">
            <v>260.69</v>
          </cell>
          <cell r="O453">
            <v>3258625</v>
          </cell>
        </row>
        <row r="454">
          <cell r="E454" t="str">
            <v>2026/SPC/N/R/S/00126</v>
          </cell>
          <cell r="F454" t="str">
            <v>y</v>
          </cell>
          <cell r="G454" t="str">
            <v>12602212</v>
          </cell>
          <cell r="H454" t="str">
            <v>LCP Locking Head Screw, self tapping, 5.0mm dia. x 38mm length, made of implant quality stainless steel, unsterile.</v>
          </cell>
          <cell r="I454" t="str">
            <v>y</v>
          </cell>
          <cell r="J454">
            <v>7000</v>
          </cell>
          <cell r="K454">
            <v>12500</v>
          </cell>
          <cell r="L454">
            <v>46143</v>
          </cell>
          <cell r="M454">
            <v>0</v>
          </cell>
          <cell r="N454">
            <v>0</v>
          </cell>
        </row>
        <row r="455">
          <cell r="E455" t="str">
            <v>2026/SPC/N/R/S/00126</v>
          </cell>
          <cell r="F455" t="str">
            <v>y</v>
          </cell>
          <cell r="G455" t="str">
            <v>12602213</v>
          </cell>
          <cell r="H455" t="str">
            <v>LCP Locking Head Screw, self tapping, 5.0mm dia. x 40mm length, made of implant quality stainless steel, unsterile.</v>
          </cell>
          <cell r="I455" t="str">
            <v>n</v>
          </cell>
          <cell r="J455">
            <v>5500</v>
          </cell>
          <cell r="K455">
            <v>12500</v>
          </cell>
          <cell r="L455">
            <v>46023</v>
          </cell>
          <cell r="M455">
            <v>1433795</v>
          </cell>
          <cell r="N455">
            <v>260.69</v>
          </cell>
          <cell r="O455">
            <v>3258625</v>
          </cell>
        </row>
        <row r="456">
          <cell r="E456" t="str">
            <v>2026/SPC/N/R/S/00126</v>
          </cell>
          <cell r="F456" t="str">
            <v>y</v>
          </cell>
          <cell r="G456" t="str">
            <v>12602213</v>
          </cell>
          <cell r="H456" t="str">
            <v>LCP Locking Head Screw, self tapping, 5.0mm dia. x 40mm length, made of implant quality stainless steel, unsterile.</v>
          </cell>
          <cell r="I456" t="str">
            <v>y</v>
          </cell>
          <cell r="J456">
            <v>7000</v>
          </cell>
          <cell r="K456">
            <v>12500</v>
          </cell>
          <cell r="L456">
            <v>46143</v>
          </cell>
          <cell r="M456">
            <v>0</v>
          </cell>
          <cell r="N456">
            <v>0</v>
          </cell>
        </row>
        <row r="457">
          <cell r="E457" t="str">
            <v>2026/SPC/N/R/S/00126</v>
          </cell>
          <cell r="F457" t="str">
            <v>y</v>
          </cell>
          <cell r="G457" t="str">
            <v>12602214</v>
          </cell>
          <cell r="H457" t="str">
            <v>LCP Locking Head Screw, self tapping, 5.0mm dia. x 42mm length, made of implant quality stainless steel, unsterile.57124</v>
          </cell>
          <cell r="I457" t="str">
            <v>n</v>
          </cell>
          <cell r="J457">
            <v>2400</v>
          </cell>
          <cell r="K457">
            <v>5400</v>
          </cell>
          <cell r="L457">
            <v>46083</v>
          </cell>
          <cell r="M457">
            <v>625656</v>
          </cell>
          <cell r="N457">
            <v>260.69</v>
          </cell>
          <cell r="O457">
            <v>1407726</v>
          </cell>
        </row>
        <row r="458">
          <cell r="E458" t="str">
            <v>2026/SPC/N/R/S/00126</v>
          </cell>
          <cell r="F458" t="str">
            <v>y</v>
          </cell>
          <cell r="G458" t="str">
            <v>12602214</v>
          </cell>
          <cell r="H458" t="str">
            <v>LCP Locking Head Screw, self tapping, 5.0mm dia. x 42mm length, made of implant quality stainless steel, unsterile.57124</v>
          </cell>
          <cell r="I458" t="str">
            <v>y</v>
          </cell>
          <cell r="J458">
            <v>3000</v>
          </cell>
          <cell r="K458">
            <v>5400</v>
          </cell>
          <cell r="L458">
            <v>46237</v>
          </cell>
          <cell r="M458">
            <v>0</v>
          </cell>
          <cell r="N458">
            <v>0</v>
          </cell>
        </row>
        <row r="459">
          <cell r="E459" t="str">
            <v>2026/SPC/N/R/S/00126</v>
          </cell>
          <cell r="F459" t="str">
            <v>y</v>
          </cell>
          <cell r="G459" t="str">
            <v>12602215</v>
          </cell>
          <cell r="H459" t="str">
            <v>LCP Locking Head Screw, self tapping, 5.0mm dia. x 44mm length, made of implant quality stainless steel, unsterile.</v>
          </cell>
          <cell r="I459" t="str">
            <v>n</v>
          </cell>
          <cell r="J459">
            <v>3500</v>
          </cell>
          <cell r="K459">
            <v>7500</v>
          </cell>
          <cell r="L459">
            <v>46023</v>
          </cell>
          <cell r="M459">
            <v>912415</v>
          </cell>
          <cell r="N459">
            <v>260.69</v>
          </cell>
          <cell r="O459">
            <v>1955175</v>
          </cell>
        </row>
        <row r="460">
          <cell r="E460" t="str">
            <v>2026/SPC/N/R/S/00126</v>
          </cell>
          <cell r="F460" t="str">
            <v>y</v>
          </cell>
          <cell r="G460" t="str">
            <v>12602215</v>
          </cell>
          <cell r="H460" t="str">
            <v>LCP Locking Head Screw, self tapping, 5.0mm dia. x 44mm length, made of implant quality stainless steel, unsterile.</v>
          </cell>
          <cell r="I460" t="str">
            <v>y</v>
          </cell>
          <cell r="J460">
            <v>4000</v>
          </cell>
          <cell r="K460">
            <v>7500</v>
          </cell>
          <cell r="L460">
            <v>46143</v>
          </cell>
          <cell r="M460">
            <v>0</v>
          </cell>
          <cell r="N460">
            <v>0</v>
          </cell>
        </row>
        <row r="461">
          <cell r="E461" t="str">
            <v>2026/SPC/N/R/S/00126</v>
          </cell>
          <cell r="F461" t="str">
            <v>y</v>
          </cell>
          <cell r="G461" t="str">
            <v>12602216</v>
          </cell>
          <cell r="H461" t="str">
            <v>LCP Locking Head Screw, self tapping, 5.0mm dia. x 46mm length, made of implant quality stainless steel, unsterile.</v>
          </cell>
          <cell r="I461" t="str">
            <v>n</v>
          </cell>
          <cell r="J461">
            <v>3500</v>
          </cell>
          <cell r="K461">
            <v>7500</v>
          </cell>
          <cell r="L461">
            <v>46023</v>
          </cell>
          <cell r="M461">
            <v>912415</v>
          </cell>
          <cell r="N461">
            <v>260.69</v>
          </cell>
          <cell r="O461">
            <v>1955175</v>
          </cell>
        </row>
        <row r="462">
          <cell r="E462" t="str">
            <v>2026/SPC/N/R/S/00126</v>
          </cell>
          <cell r="F462" t="str">
            <v>y</v>
          </cell>
          <cell r="G462" t="str">
            <v>12602216</v>
          </cell>
          <cell r="H462" t="str">
            <v>LCP Locking Head Screw, self tapping, 5.0mm dia. x 46mm length, made of implant quality stainless steel, unsterile.</v>
          </cell>
          <cell r="I462" t="str">
            <v>y</v>
          </cell>
          <cell r="J462">
            <v>4000</v>
          </cell>
          <cell r="K462">
            <v>7500</v>
          </cell>
          <cell r="L462">
            <v>46143</v>
          </cell>
          <cell r="M462">
            <v>0</v>
          </cell>
          <cell r="N462">
            <v>0</v>
          </cell>
        </row>
        <row r="463">
          <cell r="E463" t="str">
            <v>2026/SPC/N/R/S/00126</v>
          </cell>
          <cell r="F463" t="str">
            <v>y</v>
          </cell>
          <cell r="G463" t="str">
            <v>12602217</v>
          </cell>
          <cell r="H463" t="str">
            <v>LCP Locking Head Screw, self tapping, 5.0mm dia. x 48mm length, made of implant quality stainless steel, unsterile.</v>
          </cell>
          <cell r="I463" t="str">
            <v>n</v>
          </cell>
          <cell r="J463">
            <v>3500</v>
          </cell>
          <cell r="K463">
            <v>7500</v>
          </cell>
          <cell r="L463">
            <v>46023</v>
          </cell>
          <cell r="M463">
            <v>912415</v>
          </cell>
          <cell r="N463">
            <v>260.69</v>
          </cell>
          <cell r="O463">
            <v>1955175</v>
          </cell>
        </row>
        <row r="464">
          <cell r="E464" t="str">
            <v>2026/SPC/N/R/S/00126</v>
          </cell>
          <cell r="F464" t="str">
            <v>y</v>
          </cell>
          <cell r="G464" t="str">
            <v>12602217</v>
          </cell>
          <cell r="H464" t="str">
            <v>LCP Locking Head Screw, self tapping, 5.0mm dia. x 48mm length, made of implant quality stainless steel, unsterile.</v>
          </cell>
          <cell r="I464" t="str">
            <v>y</v>
          </cell>
          <cell r="J464">
            <v>4000</v>
          </cell>
          <cell r="K464">
            <v>7500</v>
          </cell>
          <cell r="L464">
            <v>46143</v>
          </cell>
          <cell r="M464">
            <v>0</v>
          </cell>
          <cell r="N464">
            <v>0</v>
          </cell>
        </row>
        <row r="465">
          <cell r="E465" t="str">
            <v>2026/SPC/N/R/S/00126</v>
          </cell>
          <cell r="F465" t="str">
            <v>y</v>
          </cell>
          <cell r="G465" t="str">
            <v>12602218</v>
          </cell>
          <cell r="H465" t="str">
            <v>LCP Locking Head Screw, self tapping, 5.0mm dia. x 50mm length, made of implant quality stainless steel, unsterile.</v>
          </cell>
          <cell r="I465" t="str">
            <v>n</v>
          </cell>
          <cell r="J465">
            <v>3200</v>
          </cell>
          <cell r="K465">
            <v>7200</v>
          </cell>
          <cell r="L465">
            <v>46023</v>
          </cell>
          <cell r="M465">
            <v>834208</v>
          </cell>
          <cell r="N465">
            <v>260.69</v>
          </cell>
          <cell r="O465">
            <v>1876968</v>
          </cell>
        </row>
        <row r="466">
          <cell r="E466" t="str">
            <v>2026/SPC/N/R/S/00126</v>
          </cell>
          <cell r="F466" t="str">
            <v>y</v>
          </cell>
          <cell r="G466" t="str">
            <v>12602218</v>
          </cell>
          <cell r="H466" t="str">
            <v>LCP Locking Head Screw, self tapping, 5.0mm dia. x 50mm length, made of implant quality stainless steel, unsterile.</v>
          </cell>
          <cell r="I466" t="str">
            <v>y</v>
          </cell>
          <cell r="J466">
            <v>4000</v>
          </cell>
          <cell r="K466">
            <v>7200</v>
          </cell>
          <cell r="L466">
            <v>46143</v>
          </cell>
          <cell r="M466">
            <v>0</v>
          </cell>
          <cell r="N466">
            <v>0</v>
          </cell>
        </row>
        <row r="467">
          <cell r="E467" t="str">
            <v>2026/SPC/N/R/S/00126</v>
          </cell>
          <cell r="F467" t="str">
            <v>y</v>
          </cell>
          <cell r="G467" t="str">
            <v>12602219</v>
          </cell>
          <cell r="H467" t="str">
            <v>LCP Locking Head Screw, self tapping, 5.0mm dia. x 55mm length, made of implant quality stainless steel, unsterile.</v>
          </cell>
          <cell r="I467" t="str">
            <v>n</v>
          </cell>
          <cell r="J467">
            <v>3000</v>
          </cell>
          <cell r="K467">
            <v>7000</v>
          </cell>
          <cell r="L467">
            <v>46023</v>
          </cell>
          <cell r="M467">
            <v>782070</v>
          </cell>
          <cell r="N467">
            <v>260.69</v>
          </cell>
          <cell r="O467">
            <v>1824830</v>
          </cell>
        </row>
        <row r="468">
          <cell r="E468" t="str">
            <v>2026/SPC/N/R/S/00126</v>
          </cell>
          <cell r="F468" t="str">
            <v>y</v>
          </cell>
          <cell r="G468" t="str">
            <v>12602219</v>
          </cell>
          <cell r="H468" t="str">
            <v>LCP Locking Head Screw, self tapping, 5.0mm dia. x 55mm length, made of implant quality stainless steel, unsterile.</v>
          </cell>
          <cell r="I468" t="str">
            <v>y</v>
          </cell>
          <cell r="J468">
            <v>4000</v>
          </cell>
          <cell r="K468">
            <v>7000</v>
          </cell>
          <cell r="L468">
            <v>46143</v>
          </cell>
          <cell r="M468">
            <v>0</v>
          </cell>
          <cell r="N468">
            <v>0</v>
          </cell>
        </row>
        <row r="469">
          <cell r="E469" t="str">
            <v>2026/SPC/N/R/S/00126</v>
          </cell>
          <cell r="F469" t="str">
            <v>y</v>
          </cell>
          <cell r="G469" t="str">
            <v>12602220</v>
          </cell>
          <cell r="H469" t="str">
            <v>LCP Locking Head Screw, self tapping, 5.0mm dia. x 60mm length, made of implant quality stainless steel, unsterile.</v>
          </cell>
          <cell r="I469" t="str">
            <v>n</v>
          </cell>
          <cell r="J469">
            <v>4200</v>
          </cell>
          <cell r="K469">
            <v>10200</v>
          </cell>
          <cell r="L469">
            <v>46023</v>
          </cell>
          <cell r="M469">
            <v>1094898</v>
          </cell>
          <cell r="N469">
            <v>260.69</v>
          </cell>
          <cell r="O469">
            <v>2659038</v>
          </cell>
        </row>
        <row r="470">
          <cell r="E470" t="str">
            <v>2026/SPC/N/R/S/00126</v>
          </cell>
          <cell r="F470" t="str">
            <v>y</v>
          </cell>
          <cell r="G470" t="str">
            <v>12602220</v>
          </cell>
          <cell r="H470" t="str">
            <v>LCP Locking Head Screw, self tapping, 5.0mm dia. x 60mm length, made of implant quality stainless steel, unsterile.</v>
          </cell>
          <cell r="I470" t="str">
            <v>y</v>
          </cell>
          <cell r="J470">
            <v>6000</v>
          </cell>
          <cell r="K470">
            <v>10200</v>
          </cell>
          <cell r="L470">
            <v>46143</v>
          </cell>
          <cell r="M470">
            <v>0</v>
          </cell>
          <cell r="N470">
            <v>0</v>
          </cell>
        </row>
        <row r="471">
          <cell r="E471" t="str">
            <v>2026/SPC/N/R/S/00126</v>
          </cell>
          <cell r="F471" t="str">
            <v>y</v>
          </cell>
          <cell r="G471" t="str">
            <v>12602221</v>
          </cell>
          <cell r="H471" t="str">
            <v>LCP Locking Head Screw, self tapping, 5.0mm dia. x 65mm length, made of implant quality stainless steel, unsterile.</v>
          </cell>
          <cell r="I471" t="str">
            <v>n</v>
          </cell>
          <cell r="J471">
            <v>4500</v>
          </cell>
          <cell r="K471">
            <v>12500</v>
          </cell>
          <cell r="L471">
            <v>46023</v>
          </cell>
          <cell r="M471">
            <v>1466415</v>
          </cell>
          <cell r="N471">
            <v>325.87</v>
          </cell>
          <cell r="O471">
            <v>4073375</v>
          </cell>
        </row>
        <row r="472">
          <cell r="E472" t="str">
            <v>2026/SPC/N/R/S/00126</v>
          </cell>
          <cell r="F472" t="str">
            <v>y</v>
          </cell>
          <cell r="G472" t="str">
            <v>12602221</v>
          </cell>
          <cell r="H472" t="str">
            <v>LCP Locking Head Screw, self tapping, 5.0mm dia. x 65mm length, made of implant quality stainless steel, unsterile.</v>
          </cell>
          <cell r="I472" t="str">
            <v>y</v>
          </cell>
          <cell r="J472">
            <v>8000</v>
          </cell>
          <cell r="K472">
            <v>12500</v>
          </cell>
          <cell r="L472">
            <v>46143</v>
          </cell>
          <cell r="M472">
            <v>0</v>
          </cell>
          <cell r="N472">
            <v>0</v>
          </cell>
        </row>
        <row r="473">
          <cell r="E473" t="str">
            <v>2026/SPC/N/R/S/00126</v>
          </cell>
          <cell r="F473" t="str">
            <v>y</v>
          </cell>
          <cell r="G473" t="str">
            <v>12602222</v>
          </cell>
          <cell r="H473" t="str">
            <v>LCP Locking Head Screw, self tapping, 5.0mm dia. x 70mm length, made of implant quality stainless steel, unsterile.</v>
          </cell>
          <cell r="I473" t="str">
            <v>n</v>
          </cell>
          <cell r="J473">
            <v>3000</v>
          </cell>
          <cell r="K473">
            <v>8000</v>
          </cell>
          <cell r="L473">
            <v>46023</v>
          </cell>
          <cell r="M473">
            <v>977610</v>
          </cell>
          <cell r="N473">
            <v>325.87</v>
          </cell>
          <cell r="O473">
            <v>2606960</v>
          </cell>
        </row>
        <row r="474">
          <cell r="E474" t="str">
            <v>2026/SPC/N/R/S/00126</v>
          </cell>
          <cell r="F474" t="str">
            <v>y</v>
          </cell>
          <cell r="G474" t="str">
            <v>12602222</v>
          </cell>
          <cell r="H474" t="str">
            <v>LCP Locking Head Screw, self tapping, 5.0mm dia. x 70mm length, made of implant quality stainless steel, unsterile.</v>
          </cell>
          <cell r="I474" t="str">
            <v>y</v>
          </cell>
          <cell r="J474">
            <v>5000</v>
          </cell>
          <cell r="K474">
            <v>8000</v>
          </cell>
          <cell r="L474">
            <v>46143</v>
          </cell>
          <cell r="M474">
            <v>0</v>
          </cell>
          <cell r="N474">
            <v>0</v>
          </cell>
        </row>
        <row r="475">
          <cell r="E475" t="str">
            <v>2026/SPC/N/R/S/00126</v>
          </cell>
          <cell r="F475" t="str">
            <v>y</v>
          </cell>
          <cell r="G475" t="str">
            <v>12602223</v>
          </cell>
          <cell r="H475" t="str">
            <v>LCP Locking Head Screw, self tapping, 5.0mm dia. x 75mm length, made of implant quality stainless steel, unsterile.</v>
          </cell>
          <cell r="I475" t="str">
            <v>n</v>
          </cell>
          <cell r="J475">
            <v>3500</v>
          </cell>
          <cell r="K475">
            <v>8500</v>
          </cell>
          <cell r="L475">
            <v>46023</v>
          </cell>
          <cell r="M475">
            <v>1140545</v>
          </cell>
          <cell r="N475">
            <v>325.87</v>
          </cell>
          <cell r="O475">
            <v>2769895</v>
          </cell>
        </row>
        <row r="476">
          <cell r="E476" t="str">
            <v>2026/SPC/N/R/S/00126</v>
          </cell>
          <cell r="F476" t="str">
            <v>y</v>
          </cell>
          <cell r="G476" t="str">
            <v>12602223</v>
          </cell>
          <cell r="H476" t="str">
            <v>LCP Locking Head Screw, self tapping, 5.0mm dia. x 75mm length, made of implant quality stainless steel, unsterile.</v>
          </cell>
          <cell r="I476" t="str">
            <v>y</v>
          </cell>
          <cell r="J476">
            <v>5000</v>
          </cell>
          <cell r="K476">
            <v>8500</v>
          </cell>
          <cell r="L476">
            <v>46143</v>
          </cell>
          <cell r="M476">
            <v>0</v>
          </cell>
          <cell r="N476">
            <v>0</v>
          </cell>
        </row>
        <row r="477">
          <cell r="E477" t="str">
            <v>2026/SPC/N/R/S/00126</v>
          </cell>
          <cell r="F477" t="str">
            <v>y</v>
          </cell>
          <cell r="G477" t="str">
            <v>12602224</v>
          </cell>
          <cell r="H477" t="str">
            <v>LCP Locking Head Screw, self tapping, 5.0mm dia. x 80mm length, made of implant quality stainless steel, unsterile.</v>
          </cell>
          <cell r="I477" t="str">
            <v>n</v>
          </cell>
          <cell r="J477">
            <v>2000</v>
          </cell>
          <cell r="K477">
            <v>4000</v>
          </cell>
          <cell r="L477">
            <v>46083</v>
          </cell>
          <cell r="M477">
            <v>651740</v>
          </cell>
          <cell r="N477">
            <v>325.87</v>
          </cell>
          <cell r="O477">
            <v>1303480</v>
          </cell>
        </row>
        <row r="478">
          <cell r="E478" t="str">
            <v>2026/SPC/N/R/S/00126</v>
          </cell>
          <cell r="F478" t="str">
            <v>y</v>
          </cell>
          <cell r="G478" t="str">
            <v>12602224</v>
          </cell>
          <cell r="H478" t="str">
            <v>LCP Locking Head Screw, self tapping, 5.0mm dia. x 80mm length, made of implant quality stainless steel, unsterile.</v>
          </cell>
          <cell r="I478" t="str">
            <v>y</v>
          </cell>
          <cell r="J478">
            <v>2000</v>
          </cell>
          <cell r="K478">
            <v>4000</v>
          </cell>
          <cell r="L478">
            <v>46237</v>
          </cell>
          <cell r="M478">
            <v>0</v>
          </cell>
          <cell r="N478">
            <v>0</v>
          </cell>
        </row>
        <row r="479">
          <cell r="E479" t="str">
            <v>2026/SPC/N/R/S/00126</v>
          </cell>
          <cell r="F479" t="str">
            <v>y</v>
          </cell>
          <cell r="G479" t="str">
            <v>12602225</v>
          </cell>
          <cell r="H479" t="str">
            <v>LCP Locking Head Screw, self tapping, 5.0mm dia. x 85mm length, made of implant quality stainless steel, unsterile.</v>
          </cell>
          <cell r="I479" t="str">
            <v>n</v>
          </cell>
          <cell r="J479">
            <v>2200</v>
          </cell>
          <cell r="K479">
            <v>6200</v>
          </cell>
          <cell r="L479">
            <v>46023</v>
          </cell>
          <cell r="M479">
            <v>716914</v>
          </cell>
          <cell r="N479">
            <v>325.87</v>
          </cell>
          <cell r="O479">
            <v>2020394</v>
          </cell>
        </row>
        <row r="480">
          <cell r="E480" t="str">
            <v>2026/SPC/N/R/S/00126</v>
          </cell>
          <cell r="F480" t="str">
            <v>y</v>
          </cell>
          <cell r="G480" t="str">
            <v>12602225</v>
          </cell>
          <cell r="H480" t="str">
            <v>LCP Locking Head Screw, self tapping, 5.0mm dia. x 85mm length, made of implant quality stainless steel, unsterile.</v>
          </cell>
          <cell r="I480" t="str">
            <v>y</v>
          </cell>
          <cell r="J480">
            <v>4000</v>
          </cell>
          <cell r="K480">
            <v>6200</v>
          </cell>
          <cell r="L480">
            <v>46143</v>
          </cell>
          <cell r="M480">
            <v>0</v>
          </cell>
          <cell r="N480">
            <v>0</v>
          </cell>
        </row>
        <row r="481">
          <cell r="E481" t="str">
            <v>2026/SPC/N/R/S/00126</v>
          </cell>
          <cell r="F481" t="str">
            <v>y</v>
          </cell>
          <cell r="G481" t="str">
            <v>12602226</v>
          </cell>
          <cell r="H481" t="str">
            <v>LCP Locking Head Screw, self tapping, 5.0mm dia. x 90mm length, made of implant quality stainless steel, unsterile.</v>
          </cell>
          <cell r="I481" t="str">
            <v>n</v>
          </cell>
          <cell r="J481">
            <v>2700</v>
          </cell>
          <cell r="K481">
            <v>5700</v>
          </cell>
          <cell r="L481">
            <v>46023</v>
          </cell>
          <cell r="M481">
            <v>879849</v>
          </cell>
          <cell r="N481">
            <v>325.87</v>
          </cell>
          <cell r="O481">
            <v>1857459</v>
          </cell>
        </row>
        <row r="482">
          <cell r="E482" t="str">
            <v>2026/SPC/N/R/S/00126</v>
          </cell>
          <cell r="F482" t="str">
            <v>y</v>
          </cell>
          <cell r="G482" t="str">
            <v>12602226</v>
          </cell>
          <cell r="H482" t="str">
            <v>LCP Locking Head Screw, self tapping, 5.0mm dia. x 90mm length, made of implant quality stainless steel, unsterile.</v>
          </cell>
          <cell r="I482" t="str">
            <v>y</v>
          </cell>
          <cell r="J482">
            <v>3000</v>
          </cell>
          <cell r="K482">
            <v>5700</v>
          </cell>
          <cell r="L482">
            <v>46143</v>
          </cell>
          <cell r="M482">
            <v>0</v>
          </cell>
          <cell r="N482">
            <v>0</v>
          </cell>
        </row>
        <row r="483">
          <cell r="E483" t="str">
            <v>2026/SPC/N/R/S/00123</v>
          </cell>
          <cell r="F483" t="str">
            <v>n</v>
          </cell>
          <cell r="G483" t="str">
            <v>12600805</v>
          </cell>
          <cell r="H483" t="str">
            <v>6 HOLE Dynamic Compression Bone Plates for small fragment set, 74mm (approx.) length</v>
          </cell>
          <cell r="I483" t="str">
            <v>n</v>
          </cell>
          <cell r="J483">
            <v>2000</v>
          </cell>
          <cell r="K483">
            <v>4850</v>
          </cell>
          <cell r="L483">
            <v>46083</v>
          </cell>
          <cell r="M483">
            <v>1297860</v>
          </cell>
          <cell r="N483">
            <v>648.92999999999995</v>
          </cell>
          <cell r="O483">
            <v>3147310.5</v>
          </cell>
          <cell r="Q483">
            <v>31595396.600000001</v>
          </cell>
        </row>
        <row r="484">
          <cell r="E484" t="str">
            <v>2026/SPC/N/R/S/00123</v>
          </cell>
          <cell r="F484" t="str">
            <v>y</v>
          </cell>
          <cell r="G484" t="str">
            <v>12600805</v>
          </cell>
          <cell r="H484" t="str">
            <v>6 HOLE Dynamic Compression Bone Plates for small fragment set, 74mm (approx.) length</v>
          </cell>
          <cell r="I484" t="str">
            <v>y</v>
          </cell>
          <cell r="J484">
            <v>2850</v>
          </cell>
          <cell r="K484">
            <v>4850</v>
          </cell>
          <cell r="L484">
            <v>46237</v>
          </cell>
          <cell r="M484">
            <v>0</v>
          </cell>
          <cell r="N484">
            <v>0</v>
          </cell>
        </row>
        <row r="485">
          <cell r="E485" t="str">
            <v>2026/SPC/N/R/S/00123</v>
          </cell>
          <cell r="F485" t="str">
            <v>y</v>
          </cell>
          <cell r="G485" t="str">
            <v>12600806</v>
          </cell>
          <cell r="H485" t="str">
            <v>7 HOLE Dynamic Compression Bone Plates for small fragment set, 86mm (approx.) length</v>
          </cell>
          <cell r="I485" t="str">
            <v>n</v>
          </cell>
          <cell r="J485">
            <v>3000</v>
          </cell>
          <cell r="K485">
            <v>7850</v>
          </cell>
          <cell r="L485">
            <v>46023</v>
          </cell>
          <cell r="M485">
            <v>1950929.9999999998</v>
          </cell>
          <cell r="N485">
            <v>650.30999999999995</v>
          </cell>
          <cell r="O485">
            <v>5104933.5</v>
          </cell>
        </row>
        <row r="486">
          <cell r="E486" t="str">
            <v>2026/SPC/N/R/S/00123</v>
          </cell>
          <cell r="F486" t="str">
            <v>y</v>
          </cell>
          <cell r="G486" t="str">
            <v>12600806</v>
          </cell>
          <cell r="H486" t="str">
            <v>7 HOLE Dynamic Compression Bone Plates for small fragment set, 86mm (approx.) length</v>
          </cell>
          <cell r="I486" t="str">
            <v>y</v>
          </cell>
          <cell r="J486">
            <v>4850</v>
          </cell>
          <cell r="K486">
            <v>7850</v>
          </cell>
          <cell r="L486">
            <v>46143</v>
          </cell>
          <cell r="M486">
            <v>0</v>
          </cell>
          <cell r="N486">
            <v>0</v>
          </cell>
        </row>
        <row r="487">
          <cell r="E487" t="str">
            <v>2026/SPC/N/R/S/00123</v>
          </cell>
          <cell r="F487" t="str">
            <v>y</v>
          </cell>
          <cell r="G487" t="str">
            <v>12600807</v>
          </cell>
          <cell r="H487" t="str">
            <v>8 HOLE Dynamic Compression Bone Plates for small fragment set, 98mm (approx.) length</v>
          </cell>
          <cell r="I487" t="str">
            <v>n</v>
          </cell>
          <cell r="J487">
            <v>950</v>
          </cell>
          <cell r="K487">
            <v>1950</v>
          </cell>
          <cell r="L487">
            <v>46083</v>
          </cell>
          <cell r="M487">
            <v>621547</v>
          </cell>
          <cell r="N487">
            <v>654.26</v>
          </cell>
          <cell r="O487">
            <v>1275807</v>
          </cell>
        </row>
        <row r="488">
          <cell r="E488" t="str">
            <v>2026/SPC/N/R/S/00123</v>
          </cell>
          <cell r="F488" t="str">
            <v>y</v>
          </cell>
          <cell r="G488" t="str">
            <v>12600807</v>
          </cell>
          <cell r="H488" t="str">
            <v>8 HOLE Dynamic Compression Bone Plates for small fragment set, 98mm (approx.) length</v>
          </cell>
          <cell r="I488" t="str">
            <v>y</v>
          </cell>
          <cell r="J488">
            <v>1000</v>
          </cell>
          <cell r="K488">
            <v>1950</v>
          </cell>
          <cell r="L488">
            <v>46237</v>
          </cell>
          <cell r="M488">
            <v>0</v>
          </cell>
          <cell r="N488">
            <v>0</v>
          </cell>
        </row>
        <row r="489">
          <cell r="E489" t="str">
            <v>2026/SPC/N/R/S/00123</v>
          </cell>
          <cell r="F489" t="str">
            <v>y</v>
          </cell>
          <cell r="G489" t="str">
            <v>12600809</v>
          </cell>
          <cell r="H489" t="str">
            <v>10 HOLE Dynamic Compression Bone Plates for small fragment set, 122mm (approx.) length</v>
          </cell>
          <cell r="I489" t="str">
            <v>n</v>
          </cell>
          <cell r="J489">
            <v>800</v>
          </cell>
          <cell r="K489">
            <v>2000</v>
          </cell>
          <cell r="L489">
            <v>46023</v>
          </cell>
          <cell r="M489">
            <v>262080.00000000003</v>
          </cell>
          <cell r="N489">
            <v>327.60000000000002</v>
          </cell>
          <cell r="O489">
            <v>655200</v>
          </cell>
        </row>
        <row r="490">
          <cell r="E490" t="str">
            <v>2026/SPC/N/R/S/00123</v>
          </cell>
          <cell r="F490" t="str">
            <v>y</v>
          </cell>
          <cell r="G490" t="str">
            <v>12600809</v>
          </cell>
          <cell r="H490" t="str">
            <v>10 HOLE Dynamic Compression Bone Plates for small fragment set, 122mm (approx.) length</v>
          </cell>
          <cell r="I490" t="str">
            <v>y</v>
          </cell>
          <cell r="J490">
            <v>1200</v>
          </cell>
          <cell r="K490">
            <v>2000</v>
          </cell>
          <cell r="L490">
            <v>46143</v>
          </cell>
          <cell r="M490">
            <v>0</v>
          </cell>
          <cell r="N490">
            <v>0</v>
          </cell>
        </row>
        <row r="491">
          <cell r="E491" t="str">
            <v>2026/SPC/N/R/S/00123</v>
          </cell>
          <cell r="F491" t="str">
            <v>y</v>
          </cell>
          <cell r="G491" t="str">
            <v>12600904</v>
          </cell>
          <cell r="H491" t="str">
            <v>6 HOLE One Third Tubular Bone Plates for small fragment set, 73mm (approx.) length</v>
          </cell>
          <cell r="I491" t="str">
            <v>n</v>
          </cell>
          <cell r="J491">
            <v>1000</v>
          </cell>
          <cell r="K491">
            <v>2250</v>
          </cell>
          <cell r="L491">
            <v>46083</v>
          </cell>
          <cell r="M491">
            <v>337440</v>
          </cell>
          <cell r="N491">
            <v>337.44</v>
          </cell>
          <cell r="O491">
            <v>759240</v>
          </cell>
        </row>
        <row r="492">
          <cell r="E492" t="str">
            <v>2026/SPC/N/R/S/00123</v>
          </cell>
          <cell r="F492" t="str">
            <v>y</v>
          </cell>
          <cell r="G492" t="str">
            <v>12600904</v>
          </cell>
          <cell r="H492" t="str">
            <v>6 HOLE One Third Tubular Bone Plates for small fragment set, 73mm (approx.) length</v>
          </cell>
          <cell r="I492" t="str">
            <v>y</v>
          </cell>
          <cell r="J492">
            <v>1250</v>
          </cell>
          <cell r="K492">
            <v>2250</v>
          </cell>
          <cell r="L492">
            <v>46237</v>
          </cell>
          <cell r="M492">
            <v>0</v>
          </cell>
          <cell r="N492">
            <v>0</v>
          </cell>
        </row>
        <row r="493">
          <cell r="E493" t="str">
            <v>2026/SPC/N/R/S/00123</v>
          </cell>
          <cell r="F493" t="str">
            <v>y</v>
          </cell>
          <cell r="G493" t="str">
            <v>12600905</v>
          </cell>
          <cell r="H493" t="str">
            <v>7 HOLE One Third Tubular Bone Plates for small fragment set, 85mm (approx.) length</v>
          </cell>
          <cell r="I493" t="str">
            <v>n</v>
          </cell>
          <cell r="J493">
            <v>1000</v>
          </cell>
          <cell r="K493">
            <v>2800</v>
          </cell>
          <cell r="L493">
            <v>46083</v>
          </cell>
          <cell r="M493">
            <v>337460</v>
          </cell>
          <cell r="N493">
            <v>337.46</v>
          </cell>
          <cell r="O493">
            <v>944888</v>
          </cell>
        </row>
        <row r="494">
          <cell r="E494" t="str">
            <v>2026/SPC/N/R/S/00123</v>
          </cell>
          <cell r="F494" t="str">
            <v>y</v>
          </cell>
          <cell r="G494" t="str">
            <v>12600905</v>
          </cell>
          <cell r="H494" t="str">
            <v>7 HOLE One Third Tubular Bone Plates for small fragment set, 85mm (approx.) length</v>
          </cell>
          <cell r="I494" t="str">
            <v>y</v>
          </cell>
          <cell r="J494">
            <v>1800</v>
          </cell>
          <cell r="K494">
            <v>2800</v>
          </cell>
          <cell r="L494">
            <v>46237</v>
          </cell>
          <cell r="M494">
            <v>0</v>
          </cell>
          <cell r="N494">
            <v>0</v>
          </cell>
        </row>
        <row r="495">
          <cell r="E495" t="str">
            <v>2026/SPC/N/R/S/00123</v>
          </cell>
          <cell r="F495" t="str">
            <v>y</v>
          </cell>
          <cell r="G495" t="str">
            <v>12600907</v>
          </cell>
          <cell r="H495" t="str">
            <v>9 HOLE One Third Tubular Bone Plates for small fragment set, 109mm (approx.) length</v>
          </cell>
          <cell r="I495" t="str">
            <v>n</v>
          </cell>
          <cell r="J495">
            <v>600</v>
          </cell>
          <cell r="K495">
            <v>1600</v>
          </cell>
          <cell r="L495">
            <v>46023</v>
          </cell>
          <cell r="M495">
            <v>202464</v>
          </cell>
          <cell r="N495">
            <v>337.44</v>
          </cell>
          <cell r="O495">
            <v>539904</v>
          </cell>
        </row>
        <row r="496">
          <cell r="E496" t="str">
            <v>2026/SPC/N/R/S/00123</v>
          </cell>
          <cell r="F496" t="str">
            <v>y</v>
          </cell>
          <cell r="G496" t="str">
            <v>12600907</v>
          </cell>
          <cell r="H496" t="str">
            <v>9 HOLE One Third Tubular Bone Plates for small fragment set, 109mm (approx.) length</v>
          </cell>
          <cell r="I496" t="str">
            <v>y</v>
          </cell>
          <cell r="J496">
            <v>1000</v>
          </cell>
          <cell r="K496">
            <v>1600</v>
          </cell>
          <cell r="L496">
            <v>46143</v>
          </cell>
          <cell r="M496">
            <v>0</v>
          </cell>
          <cell r="N496">
            <v>0</v>
          </cell>
        </row>
        <row r="497">
          <cell r="E497" t="str">
            <v>2026/SPC/N/R/S/00123</v>
          </cell>
          <cell r="F497" t="str">
            <v>y</v>
          </cell>
          <cell r="G497" t="str">
            <v>12601002</v>
          </cell>
          <cell r="H497" t="str">
            <v>6 HOLE Pelvic Reconstruction Plate, straight, for use with 3.5mm diameter screws, 70mm (approx.) length</v>
          </cell>
          <cell r="I497" t="str">
            <v>n</v>
          </cell>
          <cell r="J497">
            <v>850</v>
          </cell>
          <cell r="K497">
            <v>850</v>
          </cell>
          <cell r="L497">
            <v>46143</v>
          </cell>
          <cell r="M497">
            <v>880991</v>
          </cell>
          <cell r="N497">
            <v>1036.46</v>
          </cell>
          <cell r="O497">
            <v>880991</v>
          </cell>
        </row>
        <row r="498">
          <cell r="E498" t="str">
            <v>2026/SPC/N/R/S/00123</v>
          </cell>
          <cell r="F498" t="str">
            <v>y</v>
          </cell>
          <cell r="G498" t="str">
            <v>12601004</v>
          </cell>
          <cell r="H498" t="str">
            <v>9 HOLE Pelvic Reconstruction Plate, straight, for use with 3.5mm diameter screws, 106mm (approx.) length</v>
          </cell>
          <cell r="I498" t="str">
            <v>n</v>
          </cell>
          <cell r="J498">
            <v>400</v>
          </cell>
          <cell r="K498">
            <v>1130</v>
          </cell>
          <cell r="L498">
            <v>46023</v>
          </cell>
          <cell r="M498">
            <v>435508</v>
          </cell>
          <cell r="N498">
            <v>1088.77</v>
          </cell>
          <cell r="O498">
            <v>1230310.1000000001</v>
          </cell>
        </row>
        <row r="499">
          <cell r="E499" t="str">
            <v>2026/SPC/N/R/S/00123</v>
          </cell>
          <cell r="F499" t="str">
            <v>y</v>
          </cell>
          <cell r="G499" t="str">
            <v>12601004</v>
          </cell>
          <cell r="H499" t="str">
            <v>9 HOLE Pelvic Reconstruction Plate, straight, for use with 3.5mm diameter screws, 106mm (approx.) length</v>
          </cell>
          <cell r="I499" t="str">
            <v>y</v>
          </cell>
          <cell r="J499">
            <v>730</v>
          </cell>
          <cell r="K499">
            <v>1130</v>
          </cell>
          <cell r="L499">
            <v>46143</v>
          </cell>
          <cell r="M499">
            <v>0</v>
          </cell>
          <cell r="N499">
            <v>0</v>
          </cell>
        </row>
        <row r="500">
          <cell r="E500" t="str">
            <v>2026/SPC/N/R/S/00123</v>
          </cell>
          <cell r="F500" t="str">
            <v>y</v>
          </cell>
          <cell r="G500" t="str">
            <v>12603207</v>
          </cell>
          <cell r="H500" t="str">
            <v>12mm Cortical Bone Screw, self tapping, 1.5mm diameter,for use with mini bone plates, fine</v>
          </cell>
          <cell r="I500" t="str">
            <v>n</v>
          </cell>
          <cell r="J500">
            <v>600</v>
          </cell>
          <cell r="K500">
            <v>600</v>
          </cell>
          <cell r="L500">
            <v>46237</v>
          </cell>
          <cell r="M500">
            <v>142500</v>
          </cell>
          <cell r="N500">
            <v>237.5</v>
          </cell>
          <cell r="O500">
            <v>142500</v>
          </cell>
        </row>
        <row r="501">
          <cell r="E501" t="str">
            <v>2026/SPC/N/R/S/00123</v>
          </cell>
          <cell r="F501" t="str">
            <v>y</v>
          </cell>
          <cell r="G501" t="str">
            <v>12603402</v>
          </cell>
          <cell r="H501" t="str">
            <v>12mm Cortical Bone Screw, self tapping, 3.5mm diameter,for use with small fragment set, fine</v>
          </cell>
          <cell r="I501" t="str">
            <v>n</v>
          </cell>
          <cell r="J501">
            <v>7000</v>
          </cell>
          <cell r="K501">
            <v>16250</v>
          </cell>
          <cell r="L501">
            <v>46023</v>
          </cell>
          <cell r="M501">
            <v>789390</v>
          </cell>
          <cell r="N501">
            <v>112.77</v>
          </cell>
          <cell r="O501">
            <v>1832512.5</v>
          </cell>
        </row>
        <row r="502">
          <cell r="E502" t="str">
            <v>2026/SPC/N/R/S/00123</v>
          </cell>
          <cell r="F502" t="str">
            <v>y</v>
          </cell>
          <cell r="G502" t="str">
            <v>12603402</v>
          </cell>
          <cell r="H502" t="str">
            <v>12mm Cortical Bone Screw, self tapping, 3.5mm diameter,for use with small fragment set, fine</v>
          </cell>
          <cell r="I502" t="str">
            <v>y</v>
          </cell>
          <cell r="J502">
            <v>9250</v>
          </cell>
          <cell r="K502">
            <v>16250</v>
          </cell>
          <cell r="L502">
            <v>46143</v>
          </cell>
          <cell r="M502">
            <v>0</v>
          </cell>
          <cell r="N502">
            <v>0</v>
          </cell>
        </row>
        <row r="503">
          <cell r="E503" t="str">
            <v>2026/SPC/N/R/S/00123</v>
          </cell>
          <cell r="F503" t="str">
            <v>y</v>
          </cell>
          <cell r="G503" t="str">
            <v>12603403</v>
          </cell>
          <cell r="H503" t="str">
            <v>14mm Cortical Bone Screw, self tapping, 3.5mm diameter,for use with small fragment set, fine</v>
          </cell>
          <cell r="I503" t="str">
            <v>n</v>
          </cell>
          <cell r="J503">
            <v>10000</v>
          </cell>
          <cell r="K503">
            <v>23750</v>
          </cell>
          <cell r="L503">
            <v>46023</v>
          </cell>
          <cell r="M503">
            <v>1124900</v>
          </cell>
          <cell r="N503">
            <v>112.49</v>
          </cell>
          <cell r="O503">
            <v>2671637.5</v>
          </cell>
        </row>
        <row r="504">
          <cell r="E504" t="str">
            <v>2026/SPC/N/R/S/00123</v>
          </cell>
          <cell r="F504" t="str">
            <v>y</v>
          </cell>
          <cell r="G504" t="str">
            <v>12603403</v>
          </cell>
          <cell r="H504" t="str">
            <v>14mm Cortical Bone Screw, self tapping, 3.5mm diameter,for use with small fragment set, fine</v>
          </cell>
          <cell r="I504" t="str">
            <v>y</v>
          </cell>
          <cell r="J504">
            <v>13750</v>
          </cell>
          <cell r="K504">
            <v>23750</v>
          </cell>
          <cell r="L504">
            <v>46143</v>
          </cell>
          <cell r="M504">
            <v>0</v>
          </cell>
          <cell r="N504">
            <v>0</v>
          </cell>
        </row>
        <row r="505">
          <cell r="E505" t="str">
            <v>2026/SPC/N/R/S/00123</v>
          </cell>
          <cell r="F505" t="str">
            <v>y</v>
          </cell>
          <cell r="G505" t="str">
            <v>12603404</v>
          </cell>
          <cell r="H505" t="str">
            <v>16mm Cortical Bone Screw, self tapping, 3.5mm diameter,for use with small fragment set, fine</v>
          </cell>
          <cell r="I505" t="str">
            <v>n</v>
          </cell>
          <cell r="J505">
            <v>17500</v>
          </cell>
          <cell r="K505">
            <v>37500</v>
          </cell>
          <cell r="L505">
            <v>46023</v>
          </cell>
          <cell r="M505">
            <v>1976275.0000000002</v>
          </cell>
          <cell r="N505">
            <v>112.93</v>
          </cell>
          <cell r="O505">
            <v>4234875</v>
          </cell>
        </row>
        <row r="506">
          <cell r="E506" t="str">
            <v>2026/SPC/N/R/S/00123</v>
          </cell>
          <cell r="F506" t="str">
            <v>y</v>
          </cell>
          <cell r="G506" t="str">
            <v>12603404</v>
          </cell>
          <cell r="H506" t="str">
            <v>16mm Cortical Bone Screw, self tapping, 3.5mm diameter,for use with small fragment set, fine</v>
          </cell>
          <cell r="I506" t="str">
            <v>y</v>
          </cell>
          <cell r="J506">
            <v>20000</v>
          </cell>
          <cell r="K506">
            <v>37500</v>
          </cell>
          <cell r="L506">
            <v>46143</v>
          </cell>
          <cell r="M506">
            <v>0</v>
          </cell>
          <cell r="N506">
            <v>0</v>
          </cell>
        </row>
        <row r="507">
          <cell r="E507" t="str">
            <v>2026/SPC/N/R/S/00123</v>
          </cell>
          <cell r="F507" t="str">
            <v>y</v>
          </cell>
          <cell r="G507" t="str">
            <v>12603405</v>
          </cell>
          <cell r="H507" t="str">
            <v>18mm Cortical Bone Screw, self tapping, 3.5mm diameter,for use with small fragment set, fine</v>
          </cell>
          <cell r="I507" t="str">
            <v>n</v>
          </cell>
          <cell r="J507">
            <v>10500</v>
          </cell>
          <cell r="K507">
            <v>30500</v>
          </cell>
          <cell r="L507">
            <v>46023</v>
          </cell>
          <cell r="M507">
            <v>1185660</v>
          </cell>
          <cell r="N507">
            <v>112.92</v>
          </cell>
          <cell r="O507">
            <v>3444060</v>
          </cell>
        </row>
        <row r="508">
          <cell r="E508" t="str">
            <v>2026/SPC/N/R/S/00123</v>
          </cell>
          <cell r="F508" t="str">
            <v>y</v>
          </cell>
          <cell r="G508" t="str">
            <v>12603405</v>
          </cell>
          <cell r="H508" t="str">
            <v>18mm Cortical Bone Screw, self tapping, 3.5mm diameter,for use with small fragment set, fine</v>
          </cell>
          <cell r="I508" t="str">
            <v>y</v>
          </cell>
          <cell r="J508">
            <v>20000</v>
          </cell>
          <cell r="K508">
            <v>30500</v>
          </cell>
          <cell r="L508">
            <v>46143</v>
          </cell>
          <cell r="M508">
            <v>0</v>
          </cell>
          <cell r="N508">
            <v>0</v>
          </cell>
        </row>
        <row r="509">
          <cell r="E509" t="str">
            <v>2026/SPC/N/R/S/00123</v>
          </cell>
          <cell r="F509" t="str">
            <v>y</v>
          </cell>
          <cell r="G509" t="str">
            <v>12603406</v>
          </cell>
          <cell r="H509" t="str">
            <v>20mm Cortical Bone Screw, self tapping, 3.5mm diameter,for use with small fragment set, fine</v>
          </cell>
          <cell r="I509" t="str">
            <v>n</v>
          </cell>
          <cell r="J509">
            <v>7000</v>
          </cell>
          <cell r="K509">
            <v>15000</v>
          </cell>
          <cell r="L509">
            <v>46083</v>
          </cell>
          <cell r="M509">
            <v>775880</v>
          </cell>
          <cell r="N509">
            <v>110.84</v>
          </cell>
          <cell r="O509">
            <v>1662600</v>
          </cell>
        </row>
        <row r="510">
          <cell r="E510" t="str">
            <v>2026/SPC/N/R/S/00123</v>
          </cell>
          <cell r="F510" t="str">
            <v>y</v>
          </cell>
          <cell r="G510" t="str">
            <v>12603406</v>
          </cell>
          <cell r="H510" t="str">
            <v>20mm Cortical Bone Screw, self tapping, 3.5mm diameter,for use with small fragment set, fine</v>
          </cell>
          <cell r="I510" t="str">
            <v>y</v>
          </cell>
          <cell r="J510">
            <v>8000</v>
          </cell>
          <cell r="K510">
            <v>15000</v>
          </cell>
          <cell r="L510">
            <v>46237</v>
          </cell>
          <cell r="M510">
            <v>0</v>
          </cell>
          <cell r="N510">
            <v>0</v>
          </cell>
        </row>
        <row r="511">
          <cell r="E511" t="str">
            <v>2026/SPC/N/R/S/00123</v>
          </cell>
          <cell r="F511" t="str">
            <v>y</v>
          </cell>
          <cell r="G511" t="str">
            <v>12603602</v>
          </cell>
          <cell r="H511" t="str">
            <v>14mm Cancellous Bone Screw Small Fragment Set 4.0mm dia. Fully Threaded</v>
          </cell>
          <cell r="I511" t="str">
            <v>n</v>
          </cell>
          <cell r="J511">
            <v>2000</v>
          </cell>
          <cell r="K511">
            <v>5000</v>
          </cell>
          <cell r="L511">
            <v>46023</v>
          </cell>
          <cell r="M511">
            <v>375880</v>
          </cell>
          <cell r="N511">
            <v>187.94</v>
          </cell>
          <cell r="O511">
            <v>939700</v>
          </cell>
        </row>
        <row r="512">
          <cell r="E512" t="str">
            <v>2026/SPC/N/R/S/00123</v>
          </cell>
          <cell r="F512" t="str">
            <v>y</v>
          </cell>
          <cell r="G512" t="str">
            <v>12603602</v>
          </cell>
          <cell r="H512" t="str">
            <v>14mm Cancellous Bone Screw Small Fragment Set 4.0mm dia. Fully Threaded</v>
          </cell>
          <cell r="I512" t="str">
            <v>y</v>
          </cell>
          <cell r="J512">
            <v>3000</v>
          </cell>
          <cell r="K512">
            <v>5000</v>
          </cell>
          <cell r="L512">
            <v>46143</v>
          </cell>
          <cell r="M512">
            <v>0</v>
          </cell>
          <cell r="N512">
            <v>0</v>
          </cell>
        </row>
        <row r="513">
          <cell r="E513" t="str">
            <v>2026/SPC/N/R/S/00123</v>
          </cell>
          <cell r="F513" t="str">
            <v>y</v>
          </cell>
          <cell r="G513" t="str">
            <v>12603603</v>
          </cell>
          <cell r="H513" t="str">
            <v>16mm Cancellous Bone Screw Small Fragment Set 4.0mm dia. Fully Threaded</v>
          </cell>
          <cell r="I513" t="str">
            <v>n</v>
          </cell>
          <cell r="J513">
            <v>1750</v>
          </cell>
          <cell r="K513">
            <v>3750</v>
          </cell>
          <cell r="L513">
            <v>46023</v>
          </cell>
          <cell r="M513">
            <v>149187.5</v>
          </cell>
          <cell r="N513">
            <v>85.25</v>
          </cell>
          <cell r="O513">
            <v>319687.5</v>
          </cell>
        </row>
        <row r="514">
          <cell r="E514" t="str">
            <v>2026/SPC/N/R/S/00123</v>
          </cell>
          <cell r="F514" t="str">
            <v>y</v>
          </cell>
          <cell r="G514" t="str">
            <v>12603603</v>
          </cell>
          <cell r="H514" t="str">
            <v>16mm Cancellous Bone Screw Small Fragment Set 4.0mm dia. Fully Threaded</v>
          </cell>
          <cell r="I514" t="str">
            <v>y</v>
          </cell>
          <cell r="J514">
            <v>2000</v>
          </cell>
          <cell r="K514">
            <v>3750</v>
          </cell>
          <cell r="L514">
            <v>46143</v>
          </cell>
          <cell r="M514">
            <v>0</v>
          </cell>
          <cell r="N514">
            <v>0</v>
          </cell>
        </row>
        <row r="515">
          <cell r="E515" t="str">
            <v>2026/SPC/N/R/S/00123</v>
          </cell>
          <cell r="F515" t="str">
            <v>y</v>
          </cell>
          <cell r="G515" t="str">
            <v>12603712</v>
          </cell>
          <cell r="H515" t="str">
            <v>32mm Cancellous  Bone Screw, 4.0mm diameter, for small fragment set, short thread</v>
          </cell>
          <cell r="I515" t="str">
            <v>n</v>
          </cell>
          <cell r="J515">
            <v>2000</v>
          </cell>
          <cell r="K515">
            <v>4450</v>
          </cell>
          <cell r="L515">
            <v>46023</v>
          </cell>
          <cell r="M515">
            <v>375820</v>
          </cell>
          <cell r="N515">
            <v>187.91</v>
          </cell>
          <cell r="O515">
            <v>836199.5</v>
          </cell>
        </row>
        <row r="516">
          <cell r="E516" t="str">
            <v>2026/SPC/N/R/S/00123</v>
          </cell>
          <cell r="F516" t="str">
            <v>y</v>
          </cell>
          <cell r="G516" t="str">
            <v>12603712</v>
          </cell>
          <cell r="H516" t="str">
            <v>32mm Cancellous  Bone Screw, 4.0mm diameter, for small fragment set, short thread</v>
          </cell>
          <cell r="I516" t="str">
            <v>y</v>
          </cell>
          <cell r="J516">
            <v>2450</v>
          </cell>
          <cell r="K516">
            <v>4450</v>
          </cell>
          <cell r="L516">
            <v>46143</v>
          </cell>
          <cell r="M516">
            <v>0</v>
          </cell>
          <cell r="N516">
            <v>0</v>
          </cell>
        </row>
        <row r="517">
          <cell r="E517" t="str">
            <v>2026/SPC/N/R/S/00123</v>
          </cell>
          <cell r="F517" t="str">
            <v>y</v>
          </cell>
          <cell r="G517" t="str">
            <v>12603713</v>
          </cell>
          <cell r="H517" t="str">
            <v>34mm Cancellous  Bone Screw, 4.0mm diameter, for small fragment set, short thread</v>
          </cell>
          <cell r="I517" t="str">
            <v>n</v>
          </cell>
          <cell r="J517">
            <v>1350</v>
          </cell>
          <cell r="K517">
            <v>3350</v>
          </cell>
          <cell r="L517">
            <v>46023</v>
          </cell>
          <cell r="M517">
            <v>253678.5</v>
          </cell>
          <cell r="N517">
            <v>187.91</v>
          </cell>
          <cell r="O517">
            <v>629498.5</v>
          </cell>
        </row>
        <row r="518">
          <cell r="E518" t="str">
            <v>2026/SPC/N/R/S/00123</v>
          </cell>
          <cell r="F518" t="str">
            <v>y</v>
          </cell>
          <cell r="G518" t="str">
            <v>12603713</v>
          </cell>
          <cell r="H518" t="str">
            <v>34mm Cancellous  Bone Screw, 4.0mm diameter, for small fragment set, short thread</v>
          </cell>
          <cell r="I518" t="str">
            <v>y</v>
          </cell>
          <cell r="J518">
            <v>2000</v>
          </cell>
          <cell r="K518">
            <v>3350</v>
          </cell>
          <cell r="L518">
            <v>46143</v>
          </cell>
          <cell r="M518">
            <v>0</v>
          </cell>
          <cell r="N518">
            <v>0</v>
          </cell>
        </row>
        <row r="519">
          <cell r="E519" t="str">
            <v>2026/SPC/N/R/S/00123</v>
          </cell>
          <cell r="F519" t="str">
            <v>y</v>
          </cell>
          <cell r="G519" t="str">
            <v>12603714</v>
          </cell>
          <cell r="H519" t="str">
            <v>40mm Cancellous  Bone Screw, 4.0mm diameter, for small fragment set, short thread</v>
          </cell>
          <cell r="I519" t="str">
            <v>n</v>
          </cell>
          <cell r="J519">
            <v>1100</v>
          </cell>
          <cell r="K519">
            <v>3100</v>
          </cell>
          <cell r="L519">
            <v>46023</v>
          </cell>
          <cell r="M519">
            <v>121901.99999999999</v>
          </cell>
          <cell r="N519">
            <v>110.82</v>
          </cell>
          <cell r="O519">
            <v>343542</v>
          </cell>
        </row>
        <row r="520">
          <cell r="E520" t="str">
            <v>2026/SPC/N/R/S/00123</v>
          </cell>
          <cell r="F520" t="str">
            <v>y</v>
          </cell>
          <cell r="G520" t="str">
            <v>12603714</v>
          </cell>
          <cell r="H520" t="str">
            <v>40mm Cancellous  Bone Screw, 4.0mm diameter, for small fragment set, short thread</v>
          </cell>
          <cell r="I520" t="str">
            <v>y</v>
          </cell>
          <cell r="J520">
            <v>2000</v>
          </cell>
          <cell r="K520">
            <v>3100</v>
          </cell>
          <cell r="L520">
            <v>46143</v>
          </cell>
          <cell r="M520">
            <v>0</v>
          </cell>
          <cell r="N520">
            <v>0</v>
          </cell>
        </row>
        <row r="521">
          <cell r="E521" t="str">
            <v>2026/SPC/N/R/S/00125</v>
          </cell>
          <cell r="F521" t="str">
            <v>n</v>
          </cell>
          <cell r="G521" t="str">
            <v>12606001</v>
          </cell>
          <cell r="H521" t="str">
            <v>340mm length, Universal Intramedullary Femoral Nail, size 9mm dia. x 340mm</v>
          </cell>
          <cell r="I521" t="str">
            <v>n</v>
          </cell>
          <cell r="J521">
            <v>500</v>
          </cell>
          <cell r="K521">
            <v>1500</v>
          </cell>
          <cell r="L521">
            <v>46023</v>
          </cell>
          <cell r="M521">
            <v>2385875</v>
          </cell>
          <cell r="N521">
            <v>4771.75</v>
          </cell>
          <cell r="O521">
            <v>7157625</v>
          </cell>
          <cell r="Q521">
            <v>111297633.59999999</v>
          </cell>
        </row>
        <row r="522">
          <cell r="E522" t="str">
            <v>2026/SPC/N/R/S/00125</v>
          </cell>
          <cell r="F522" t="str">
            <v>y</v>
          </cell>
          <cell r="G522" t="str">
            <v>12606001</v>
          </cell>
          <cell r="H522" t="str">
            <v>340mm length, Universal Intramedullary Femoral Nail, size 9mm dia. x 340mm</v>
          </cell>
          <cell r="I522" t="str">
            <v>y</v>
          </cell>
          <cell r="J522">
            <v>1000</v>
          </cell>
          <cell r="K522">
            <v>1500</v>
          </cell>
          <cell r="L522">
            <v>46143</v>
          </cell>
          <cell r="M522">
            <v>0</v>
          </cell>
          <cell r="N522">
            <v>0</v>
          </cell>
        </row>
        <row r="523">
          <cell r="E523" t="str">
            <v>2026/SPC/N/R/S/00125</v>
          </cell>
          <cell r="F523" t="str">
            <v>y</v>
          </cell>
          <cell r="G523" t="str">
            <v>12606002</v>
          </cell>
          <cell r="H523" t="str">
            <v>400mm length, Universal Intramedullary Femoral Nail, size 9mm dia. x 400mm</v>
          </cell>
          <cell r="I523" t="str">
            <v>n</v>
          </cell>
          <cell r="J523">
            <v>500</v>
          </cell>
          <cell r="K523">
            <v>1250</v>
          </cell>
          <cell r="L523">
            <v>46023</v>
          </cell>
          <cell r="M523">
            <v>2454135</v>
          </cell>
          <cell r="N523">
            <v>4908.2700000000004</v>
          </cell>
          <cell r="O523">
            <v>6135337.5</v>
          </cell>
        </row>
        <row r="524">
          <cell r="E524" t="str">
            <v>2026/SPC/N/R/S/00125</v>
          </cell>
          <cell r="F524" t="str">
            <v>y</v>
          </cell>
          <cell r="G524" t="str">
            <v>12606002</v>
          </cell>
          <cell r="H524" t="str">
            <v>400mm length, Universal Intramedullary Femoral Nail, size 9mm dia. x 400mm</v>
          </cell>
          <cell r="I524" t="str">
            <v>y</v>
          </cell>
          <cell r="J524">
            <v>750</v>
          </cell>
          <cell r="K524">
            <v>1250</v>
          </cell>
          <cell r="L524">
            <v>46143</v>
          </cell>
          <cell r="M524">
            <v>0</v>
          </cell>
          <cell r="N524">
            <v>0</v>
          </cell>
        </row>
        <row r="525">
          <cell r="E525" t="str">
            <v>2026/SPC/N/R/S/00125</v>
          </cell>
          <cell r="F525" t="str">
            <v>y</v>
          </cell>
          <cell r="G525" t="str">
            <v>12606003</v>
          </cell>
          <cell r="H525" t="str">
            <v>360 mm Universal Intramedullary Femoral Nail-9 mm diameter</v>
          </cell>
          <cell r="I525" t="str">
            <v>n</v>
          </cell>
          <cell r="J525">
            <v>500</v>
          </cell>
          <cell r="K525">
            <v>1250</v>
          </cell>
          <cell r="L525">
            <v>46023</v>
          </cell>
          <cell r="M525">
            <v>850000</v>
          </cell>
          <cell r="N525">
            <v>1700</v>
          </cell>
          <cell r="O525">
            <v>2125000</v>
          </cell>
        </row>
        <row r="526">
          <cell r="E526" t="str">
            <v>2026/SPC/N/R/S/00125</v>
          </cell>
          <cell r="F526" t="str">
            <v>y</v>
          </cell>
          <cell r="G526" t="str">
            <v>12606003</v>
          </cell>
          <cell r="H526" t="str">
            <v>360 mm Universal Intramedullary Femoral Nail-9 mm diameter</v>
          </cell>
          <cell r="I526" t="str">
            <v>y</v>
          </cell>
          <cell r="J526">
            <v>750</v>
          </cell>
          <cell r="K526">
            <v>1250</v>
          </cell>
          <cell r="L526">
            <v>46143</v>
          </cell>
          <cell r="M526">
            <v>0</v>
          </cell>
          <cell r="N526">
            <v>0</v>
          </cell>
        </row>
        <row r="527">
          <cell r="E527" t="str">
            <v>2026/SPC/N/R/S/00125</v>
          </cell>
          <cell r="F527" t="str">
            <v>y</v>
          </cell>
          <cell r="G527" t="str">
            <v>12606101</v>
          </cell>
          <cell r="H527" t="str">
            <v>300mm length, Universal Intramedullary Femoral Nail, size 10mm dia. x 300mm</v>
          </cell>
          <cell r="I527" t="str">
            <v>n</v>
          </cell>
          <cell r="J527">
            <v>500</v>
          </cell>
          <cell r="K527">
            <v>1000</v>
          </cell>
          <cell r="L527">
            <v>46023</v>
          </cell>
          <cell r="M527">
            <v>2454135</v>
          </cell>
          <cell r="N527">
            <v>4908.2700000000004</v>
          </cell>
          <cell r="O527">
            <v>4908270</v>
          </cell>
        </row>
        <row r="528">
          <cell r="E528" t="str">
            <v>2026/SPC/N/R/S/00125</v>
          </cell>
          <cell r="F528" t="str">
            <v>y</v>
          </cell>
          <cell r="G528" t="str">
            <v>12606101</v>
          </cell>
          <cell r="H528" t="str">
            <v>300mm length, Universal Intramedullary Femoral Nail, size 10mm dia. x 300mm</v>
          </cell>
          <cell r="I528" t="str">
            <v>y</v>
          </cell>
          <cell r="J528">
            <v>500</v>
          </cell>
          <cell r="K528">
            <v>1000</v>
          </cell>
          <cell r="L528">
            <v>46143</v>
          </cell>
          <cell r="M528">
            <v>0</v>
          </cell>
          <cell r="N528">
            <v>0</v>
          </cell>
        </row>
        <row r="529">
          <cell r="E529" t="str">
            <v>2026/SPC/N/R/S/00125</v>
          </cell>
          <cell r="F529" t="str">
            <v>y</v>
          </cell>
          <cell r="G529" t="str">
            <v>12606102</v>
          </cell>
          <cell r="H529" t="str">
            <v>380mm length, Universal Intramedullary Femoral Nail, size 10mm dia. x 380mm</v>
          </cell>
          <cell r="I529" t="str">
            <v>n</v>
          </cell>
          <cell r="J529">
            <v>500</v>
          </cell>
          <cell r="K529">
            <v>1250</v>
          </cell>
          <cell r="L529">
            <v>46023</v>
          </cell>
          <cell r="M529">
            <v>2454135</v>
          </cell>
          <cell r="N529">
            <v>4908.2700000000004</v>
          </cell>
          <cell r="O529">
            <v>6135337.5</v>
          </cell>
        </row>
        <row r="530">
          <cell r="E530" t="str">
            <v>2026/SPC/N/R/S/00125</v>
          </cell>
          <cell r="F530" t="str">
            <v>y</v>
          </cell>
          <cell r="G530" t="str">
            <v>12606102</v>
          </cell>
          <cell r="H530" t="str">
            <v>380mm length, Universal Intramedullary Femoral Nail, size 10mm dia. x 380mm</v>
          </cell>
          <cell r="I530" t="str">
            <v>y</v>
          </cell>
          <cell r="J530">
            <v>750</v>
          </cell>
          <cell r="K530">
            <v>1250</v>
          </cell>
          <cell r="L530">
            <v>46143</v>
          </cell>
          <cell r="M530">
            <v>0</v>
          </cell>
          <cell r="N530">
            <v>0</v>
          </cell>
        </row>
        <row r="531">
          <cell r="E531" t="str">
            <v>2026/SPC/N/R/S/00125</v>
          </cell>
          <cell r="F531" t="str">
            <v>y</v>
          </cell>
          <cell r="G531" t="str">
            <v>12606103</v>
          </cell>
          <cell r="H531" t="str">
            <v>400mm length, Universal Intramedullary Femoral Nail, size 10mm dia. x 400mm</v>
          </cell>
          <cell r="I531" t="str">
            <v>n</v>
          </cell>
          <cell r="J531">
            <v>500</v>
          </cell>
          <cell r="K531">
            <v>1250</v>
          </cell>
          <cell r="L531">
            <v>46023</v>
          </cell>
          <cell r="M531">
            <v>2454135</v>
          </cell>
          <cell r="N531">
            <v>4908.2700000000004</v>
          </cell>
          <cell r="O531">
            <v>6135337.5</v>
          </cell>
        </row>
        <row r="532">
          <cell r="E532" t="str">
            <v>2026/SPC/N/R/S/00125</v>
          </cell>
          <cell r="F532" t="str">
            <v>y</v>
          </cell>
          <cell r="G532" t="str">
            <v>12606103</v>
          </cell>
          <cell r="H532" t="str">
            <v>400mm length, Universal Intramedullary Femoral Nail, size 10mm dia. x 400mm</v>
          </cell>
          <cell r="I532" t="str">
            <v>y</v>
          </cell>
          <cell r="J532">
            <v>750</v>
          </cell>
          <cell r="K532">
            <v>1250</v>
          </cell>
          <cell r="L532">
            <v>46143</v>
          </cell>
          <cell r="M532">
            <v>0</v>
          </cell>
          <cell r="N532">
            <v>0</v>
          </cell>
        </row>
        <row r="533">
          <cell r="E533" t="str">
            <v>2026/SPC/N/R/S/00125</v>
          </cell>
          <cell r="F533" t="str">
            <v>y</v>
          </cell>
          <cell r="G533" t="str">
            <v>12606107</v>
          </cell>
          <cell r="H533" t="str">
            <v xml:space="preserve">360 mm Universal Intramedullary Femoral Nail-10  mm dia. </v>
          </cell>
          <cell r="I533" t="str">
            <v>n</v>
          </cell>
          <cell r="J533">
            <v>500</v>
          </cell>
          <cell r="K533">
            <v>1250</v>
          </cell>
          <cell r="L533">
            <v>46023</v>
          </cell>
          <cell r="M533">
            <v>850000</v>
          </cell>
          <cell r="N533">
            <v>1700</v>
          </cell>
          <cell r="O533">
            <v>2125000</v>
          </cell>
        </row>
        <row r="534">
          <cell r="E534" t="str">
            <v>2026/SPC/N/R/S/00125</v>
          </cell>
          <cell r="F534" t="str">
            <v>y</v>
          </cell>
          <cell r="G534" t="str">
            <v>12606107</v>
          </cell>
          <cell r="H534" t="str">
            <v xml:space="preserve">360 mm Universal Intramedullary Femoral Nail-10  mm dia. </v>
          </cell>
          <cell r="I534" t="str">
            <v>y</v>
          </cell>
          <cell r="J534">
            <v>750</v>
          </cell>
          <cell r="K534">
            <v>1250</v>
          </cell>
          <cell r="L534">
            <v>46143</v>
          </cell>
          <cell r="M534">
            <v>0</v>
          </cell>
          <cell r="N534">
            <v>0</v>
          </cell>
        </row>
        <row r="535">
          <cell r="E535" t="str">
            <v>2026/SPC/N/R/S/00125</v>
          </cell>
          <cell r="F535" t="str">
            <v>y</v>
          </cell>
          <cell r="G535" t="str">
            <v>12606201</v>
          </cell>
          <cell r="H535" t="str">
            <v>300mm length, Universal Intramedullary Femoral Nail, size 11mm dia. x 300mm</v>
          </cell>
          <cell r="I535" t="str">
            <v>n</v>
          </cell>
          <cell r="J535">
            <v>500</v>
          </cell>
          <cell r="K535">
            <v>1100</v>
          </cell>
          <cell r="L535">
            <v>46023</v>
          </cell>
          <cell r="M535">
            <v>2454135</v>
          </cell>
          <cell r="N535">
            <v>4908.2700000000004</v>
          </cell>
          <cell r="O535">
            <v>5399097</v>
          </cell>
        </row>
        <row r="536">
          <cell r="E536" t="str">
            <v>2026/SPC/N/R/S/00125</v>
          </cell>
          <cell r="F536" t="str">
            <v>y</v>
          </cell>
          <cell r="G536" t="str">
            <v>12606201</v>
          </cell>
          <cell r="H536" t="str">
            <v>300mm length, Universal Intramedullary Femoral Nail, size 11mm dia. x 300mm</v>
          </cell>
          <cell r="I536" t="str">
            <v>y</v>
          </cell>
          <cell r="J536">
            <v>600</v>
          </cell>
          <cell r="K536">
            <v>1100</v>
          </cell>
          <cell r="L536">
            <v>46143</v>
          </cell>
          <cell r="M536">
            <v>0</v>
          </cell>
          <cell r="N536">
            <v>0</v>
          </cell>
        </row>
        <row r="537">
          <cell r="E537" t="str">
            <v>2026/SPC/N/R/S/00125</v>
          </cell>
          <cell r="F537" t="str">
            <v>y</v>
          </cell>
          <cell r="G537" t="str">
            <v>12606202</v>
          </cell>
          <cell r="H537" t="str">
            <v>320mm length, Universal Intramedullary Femoral Nail, size 11mm dia. x 320mm</v>
          </cell>
          <cell r="I537" t="str">
            <v>n</v>
          </cell>
          <cell r="J537">
            <v>500</v>
          </cell>
          <cell r="K537">
            <v>1100</v>
          </cell>
          <cell r="L537">
            <v>46023</v>
          </cell>
          <cell r="M537">
            <v>889285</v>
          </cell>
          <cell r="N537">
            <v>1778.57</v>
          </cell>
          <cell r="O537">
            <v>1956427</v>
          </cell>
        </row>
        <row r="538">
          <cell r="E538" t="str">
            <v>2026/SPC/N/R/S/00125</v>
          </cell>
          <cell r="F538" t="str">
            <v>y</v>
          </cell>
          <cell r="G538" t="str">
            <v>12606202</v>
          </cell>
          <cell r="H538" t="str">
            <v>320mm length, Universal Intramedullary Femoral Nail, size 11mm dia. x 320mm</v>
          </cell>
          <cell r="I538" t="str">
            <v>y</v>
          </cell>
          <cell r="J538">
            <v>600</v>
          </cell>
          <cell r="K538">
            <v>1100</v>
          </cell>
          <cell r="L538">
            <v>46143</v>
          </cell>
          <cell r="M538">
            <v>0</v>
          </cell>
          <cell r="N538">
            <v>0</v>
          </cell>
        </row>
        <row r="539">
          <cell r="E539" t="str">
            <v>2026/SPC/N/R/S/00125</v>
          </cell>
          <cell r="F539" t="str">
            <v>y</v>
          </cell>
          <cell r="G539" t="str">
            <v>12606203</v>
          </cell>
          <cell r="H539" t="str">
            <v>380mm length, Universal Intramedullary Femoral Nail, size 11mm dia. x 380mm</v>
          </cell>
          <cell r="I539" t="str">
            <v>n</v>
          </cell>
          <cell r="J539">
            <v>500</v>
          </cell>
          <cell r="K539">
            <v>1250</v>
          </cell>
          <cell r="L539">
            <v>46023</v>
          </cell>
          <cell r="M539">
            <v>2454135</v>
          </cell>
          <cell r="N539">
            <v>4908.2700000000004</v>
          </cell>
          <cell r="O539">
            <v>6135337.5</v>
          </cell>
        </row>
        <row r="540">
          <cell r="E540" t="str">
            <v>2026/SPC/N/R/S/00125</v>
          </cell>
          <cell r="F540" t="str">
            <v>y</v>
          </cell>
          <cell r="G540" t="str">
            <v>12606203</v>
          </cell>
          <cell r="H540" t="str">
            <v>380mm length, Universal Intramedullary Femoral Nail, size 11mm dia. x 380mm</v>
          </cell>
          <cell r="I540" t="str">
            <v>y</v>
          </cell>
          <cell r="J540">
            <v>750</v>
          </cell>
          <cell r="K540">
            <v>1250</v>
          </cell>
          <cell r="L540">
            <v>46143</v>
          </cell>
          <cell r="M540">
            <v>0</v>
          </cell>
          <cell r="N540">
            <v>0</v>
          </cell>
        </row>
        <row r="541">
          <cell r="E541" t="str">
            <v>2026/SPC/N/R/S/00125</v>
          </cell>
          <cell r="F541" t="str">
            <v>y</v>
          </cell>
          <cell r="G541" t="str">
            <v>12606204</v>
          </cell>
          <cell r="H541" t="str">
            <v>400mm length, Universal Intramedullary Femoral Nail, size 11mm dia. x 400mm</v>
          </cell>
          <cell r="I541" t="str">
            <v>n</v>
          </cell>
          <cell r="J541">
            <v>300</v>
          </cell>
          <cell r="K541">
            <v>980</v>
          </cell>
          <cell r="L541">
            <v>46023</v>
          </cell>
          <cell r="M541">
            <v>1472480.9999999998</v>
          </cell>
          <cell r="N541">
            <v>4908.2699999999995</v>
          </cell>
          <cell r="O541">
            <v>4810104.5999999996</v>
          </cell>
        </row>
        <row r="542">
          <cell r="E542" t="str">
            <v>2026/SPC/N/R/S/00125</v>
          </cell>
          <cell r="F542" t="str">
            <v>y</v>
          </cell>
          <cell r="G542" t="str">
            <v>12606204</v>
          </cell>
          <cell r="H542" t="str">
            <v>400mm length, Universal Intramedullary Femoral Nail, size 11mm dia. x 400mm</v>
          </cell>
          <cell r="I542" t="str">
            <v>y</v>
          </cell>
          <cell r="J542">
            <v>680</v>
          </cell>
          <cell r="K542">
            <v>980</v>
          </cell>
          <cell r="L542">
            <v>46143</v>
          </cell>
          <cell r="M542">
            <v>0</v>
          </cell>
          <cell r="N542">
            <v>0</v>
          </cell>
        </row>
        <row r="543">
          <cell r="E543" t="str">
            <v>2026/SPC/N/R/S/00125</v>
          </cell>
          <cell r="F543" t="str">
            <v>y</v>
          </cell>
          <cell r="G543" t="str">
            <v>12606208</v>
          </cell>
          <cell r="H543" t="str">
            <v xml:space="preserve">360 mm Universal Intramedullary Femoral Nail,11 mm diameter </v>
          </cell>
          <cell r="I543" t="str">
            <v>n</v>
          </cell>
          <cell r="J543">
            <v>500</v>
          </cell>
          <cell r="K543">
            <v>1250</v>
          </cell>
          <cell r="L543">
            <v>46023</v>
          </cell>
          <cell r="M543">
            <v>850000</v>
          </cell>
          <cell r="N543">
            <v>1700</v>
          </cell>
          <cell r="O543">
            <v>2125000</v>
          </cell>
        </row>
        <row r="544">
          <cell r="E544" t="str">
            <v>2026/SPC/N/R/S/00125</v>
          </cell>
          <cell r="F544" t="str">
            <v>y</v>
          </cell>
          <cell r="G544" t="str">
            <v>12606208</v>
          </cell>
          <cell r="H544" t="str">
            <v xml:space="preserve">360 mm Universal Intramedullary Femoral Nail,11 mm diameter </v>
          </cell>
          <cell r="I544" t="str">
            <v>y</v>
          </cell>
          <cell r="J544">
            <v>750</v>
          </cell>
          <cell r="K544">
            <v>1250</v>
          </cell>
          <cell r="L544">
            <v>46143</v>
          </cell>
          <cell r="M544">
            <v>0</v>
          </cell>
          <cell r="N544">
            <v>0</v>
          </cell>
        </row>
        <row r="545">
          <cell r="E545" t="str">
            <v>2026/SPC/N/R/S/00125</v>
          </cell>
          <cell r="F545" t="str">
            <v>y</v>
          </cell>
          <cell r="G545" t="str">
            <v>12606302</v>
          </cell>
          <cell r="H545" t="str">
            <v>320mm length, Universal Intramedullary Femoral Nail, size 12mm dia. x 320mm</v>
          </cell>
          <cell r="I545" t="str">
            <v>n</v>
          </cell>
          <cell r="J545">
            <v>400</v>
          </cell>
          <cell r="K545">
            <v>1000</v>
          </cell>
          <cell r="L545">
            <v>46023</v>
          </cell>
          <cell r="M545">
            <v>1963308.0000000002</v>
          </cell>
          <cell r="N545">
            <v>4908.2700000000004</v>
          </cell>
          <cell r="O545">
            <v>4908270</v>
          </cell>
        </row>
        <row r="546">
          <cell r="E546" t="str">
            <v>2026/SPC/N/R/S/00125</v>
          </cell>
          <cell r="F546" t="str">
            <v>y</v>
          </cell>
          <cell r="G546" t="str">
            <v>12606302</v>
          </cell>
          <cell r="H546" t="str">
            <v>320mm length, Universal Intramedullary Femoral Nail, size 12mm dia. x 320mm</v>
          </cell>
          <cell r="I546" t="str">
            <v>y</v>
          </cell>
          <cell r="J546">
            <v>600</v>
          </cell>
          <cell r="K546">
            <v>1000</v>
          </cell>
          <cell r="L546">
            <v>46143</v>
          </cell>
          <cell r="M546">
            <v>0</v>
          </cell>
          <cell r="N546">
            <v>0</v>
          </cell>
        </row>
        <row r="547">
          <cell r="E547" t="str">
            <v>2026/SPC/N/R/S/00125</v>
          </cell>
          <cell r="F547" t="str">
            <v>y</v>
          </cell>
          <cell r="G547" t="str">
            <v>12606303</v>
          </cell>
          <cell r="H547" t="str">
            <v>340mm length, Universal Intramedullary Femoral Nail, size 12mm dia. x 340mm</v>
          </cell>
          <cell r="I547" t="str">
            <v>n</v>
          </cell>
          <cell r="J547">
            <v>400</v>
          </cell>
          <cell r="K547">
            <v>1000</v>
          </cell>
          <cell r="L547">
            <v>46023</v>
          </cell>
          <cell r="M547">
            <v>1757012</v>
          </cell>
          <cell r="N547">
            <v>4392.53</v>
          </cell>
          <cell r="O547">
            <v>4392530</v>
          </cell>
        </row>
        <row r="548">
          <cell r="E548" t="str">
            <v>2026/SPC/N/R/S/00125</v>
          </cell>
          <cell r="F548" t="str">
            <v>y</v>
          </cell>
          <cell r="G548" t="str">
            <v>12606303</v>
          </cell>
          <cell r="H548" t="str">
            <v>340mm length, Universal Intramedullary Femoral Nail, size 12mm dia. x 340mm</v>
          </cell>
          <cell r="I548" t="str">
            <v>y</v>
          </cell>
          <cell r="J548">
            <v>600</v>
          </cell>
          <cell r="K548">
            <v>1000</v>
          </cell>
          <cell r="L548">
            <v>46143</v>
          </cell>
          <cell r="M548">
            <v>0</v>
          </cell>
          <cell r="N548">
            <v>0</v>
          </cell>
        </row>
        <row r="549">
          <cell r="E549" t="str">
            <v>2026/SPC/N/R/S/00125</v>
          </cell>
          <cell r="F549" t="str">
            <v>y</v>
          </cell>
          <cell r="G549" t="str">
            <v>12606304</v>
          </cell>
          <cell r="H549" t="str">
            <v>400mm length, Universal Intramedullary Femoral Nail, size 12mm dia. x 400mm</v>
          </cell>
          <cell r="I549" t="str">
            <v>n</v>
          </cell>
          <cell r="J549">
            <v>400</v>
          </cell>
          <cell r="K549">
            <v>1000</v>
          </cell>
          <cell r="L549">
            <v>46023</v>
          </cell>
          <cell r="M549">
            <v>1591976</v>
          </cell>
          <cell r="N549">
            <v>3979.94</v>
          </cell>
          <cell r="O549">
            <v>3979940</v>
          </cell>
        </row>
        <row r="550">
          <cell r="E550" t="str">
            <v>2026/SPC/N/R/S/00125</v>
          </cell>
          <cell r="F550" t="str">
            <v>y</v>
          </cell>
          <cell r="G550" t="str">
            <v>12606304</v>
          </cell>
          <cell r="H550" t="str">
            <v>400mm length, Universal Intramedullary Femoral Nail, size 12mm dia. x 400mm</v>
          </cell>
          <cell r="I550" t="str">
            <v>y</v>
          </cell>
          <cell r="J550">
            <v>600</v>
          </cell>
          <cell r="K550">
            <v>1000</v>
          </cell>
          <cell r="L550">
            <v>46143</v>
          </cell>
          <cell r="M550">
            <v>0</v>
          </cell>
          <cell r="N550">
            <v>0</v>
          </cell>
        </row>
        <row r="551">
          <cell r="E551" t="str">
            <v>2026/SPC/N/R/S/00125</v>
          </cell>
          <cell r="F551" t="str">
            <v>y</v>
          </cell>
          <cell r="G551" t="str">
            <v>12606309</v>
          </cell>
          <cell r="H551" t="str">
            <v xml:space="preserve">360 mm Universal Intramedullary Femoral Nail, 12 mm diameter </v>
          </cell>
          <cell r="I551" t="str">
            <v>n</v>
          </cell>
          <cell r="J551">
            <v>400</v>
          </cell>
          <cell r="K551">
            <v>1000</v>
          </cell>
          <cell r="L551">
            <v>46023</v>
          </cell>
          <cell r="M551">
            <v>680000</v>
          </cell>
          <cell r="N551">
            <v>1700</v>
          </cell>
          <cell r="O551">
            <v>1700000</v>
          </cell>
        </row>
        <row r="552">
          <cell r="E552" t="str">
            <v>2026/SPC/N/R/S/00125</v>
          </cell>
          <cell r="F552" t="str">
            <v>y</v>
          </cell>
          <cell r="G552" t="str">
            <v>12606309</v>
          </cell>
          <cell r="H552" t="str">
            <v xml:space="preserve">360 mm Universal Intramedullary Femoral Nail, 12 mm diameter </v>
          </cell>
          <cell r="I552" t="str">
            <v>y</v>
          </cell>
          <cell r="J552">
            <v>600</v>
          </cell>
          <cell r="K552">
            <v>1000</v>
          </cell>
          <cell r="L552">
            <v>46143</v>
          </cell>
          <cell r="M552">
            <v>0</v>
          </cell>
          <cell r="N552">
            <v>0</v>
          </cell>
        </row>
        <row r="553">
          <cell r="E553" t="str">
            <v>2026/SPC/N/R/S/00125</v>
          </cell>
          <cell r="F553" t="str">
            <v>y</v>
          </cell>
          <cell r="G553" t="str">
            <v>12606406</v>
          </cell>
          <cell r="H553" t="str">
            <v>Universal Intramedullary Femoral Nail,13 mm diameter</v>
          </cell>
          <cell r="I553" t="str">
            <v>n</v>
          </cell>
          <cell r="J553">
            <v>370</v>
          </cell>
          <cell r="K553">
            <v>870</v>
          </cell>
          <cell r="L553">
            <v>46023</v>
          </cell>
          <cell r="M553">
            <v>629000</v>
          </cell>
          <cell r="N553">
            <v>1700</v>
          </cell>
          <cell r="O553">
            <v>1479000</v>
          </cell>
        </row>
        <row r="554">
          <cell r="E554" t="str">
            <v>2026/SPC/N/R/S/00125</v>
          </cell>
          <cell r="F554" t="str">
            <v>y</v>
          </cell>
          <cell r="G554" t="str">
            <v>12606406</v>
          </cell>
          <cell r="H554" t="str">
            <v>Universal Intramedullary Femoral Nail,13 mm diameter</v>
          </cell>
          <cell r="I554" t="str">
            <v>y</v>
          </cell>
          <cell r="J554">
            <v>500</v>
          </cell>
          <cell r="K554">
            <v>870</v>
          </cell>
          <cell r="L554">
            <v>46143</v>
          </cell>
          <cell r="M554">
            <v>0</v>
          </cell>
          <cell r="N554">
            <v>0</v>
          </cell>
        </row>
        <row r="555">
          <cell r="E555" t="str">
            <v>2026/SPC/N/R/S/00125</v>
          </cell>
          <cell r="F555" t="str">
            <v>y</v>
          </cell>
          <cell r="G555" t="str">
            <v>12606501</v>
          </cell>
          <cell r="H555" t="str">
            <v>280mm length, Universal Intramedullary Tibial Nail, size 9mm dia. x 280mm</v>
          </cell>
          <cell r="I555" t="str">
            <v>n</v>
          </cell>
          <cell r="J555">
            <v>400</v>
          </cell>
          <cell r="K555">
            <v>1000</v>
          </cell>
          <cell r="L555">
            <v>46023</v>
          </cell>
          <cell r="M555">
            <v>1330372</v>
          </cell>
          <cell r="N555">
            <v>3325.93</v>
          </cell>
          <cell r="O555">
            <v>3325930</v>
          </cell>
        </row>
        <row r="556">
          <cell r="E556" t="str">
            <v>2026/SPC/N/R/S/00125</v>
          </cell>
          <cell r="F556" t="str">
            <v>y</v>
          </cell>
          <cell r="G556" t="str">
            <v>12606501</v>
          </cell>
          <cell r="H556" t="str">
            <v>280mm length, Universal Intramedullary Tibial Nail, size 9mm dia. x 280mm</v>
          </cell>
          <cell r="I556" t="str">
            <v>y</v>
          </cell>
          <cell r="J556">
            <v>600</v>
          </cell>
          <cell r="K556">
            <v>1000</v>
          </cell>
          <cell r="L556">
            <v>46143</v>
          </cell>
          <cell r="M556">
            <v>0</v>
          </cell>
          <cell r="N556">
            <v>0</v>
          </cell>
        </row>
        <row r="557">
          <cell r="E557" t="str">
            <v>2026/SPC/N/R/S/00125</v>
          </cell>
          <cell r="F557" t="str">
            <v>y</v>
          </cell>
          <cell r="G557" t="str">
            <v>12606502</v>
          </cell>
          <cell r="H557" t="str">
            <v>315mm length, Universal Intramedullary Tibial Nail, size 9mm dia. x 315mm</v>
          </cell>
          <cell r="I557" t="str">
            <v>n</v>
          </cell>
          <cell r="J557">
            <v>700</v>
          </cell>
          <cell r="K557">
            <v>1500</v>
          </cell>
          <cell r="L557">
            <v>46023</v>
          </cell>
          <cell r="M557">
            <v>2380532</v>
          </cell>
          <cell r="N557">
            <v>3400.76</v>
          </cell>
          <cell r="O557">
            <v>5101140</v>
          </cell>
        </row>
        <row r="558">
          <cell r="E558" t="str">
            <v>2026/SPC/N/R/S/00125</v>
          </cell>
          <cell r="F558" t="str">
            <v>y</v>
          </cell>
          <cell r="G558" t="str">
            <v>12606502</v>
          </cell>
          <cell r="H558" t="str">
            <v>315mm length, Universal Intramedullary Tibial Nail, size 9mm dia. x 315mm</v>
          </cell>
          <cell r="I558" t="str">
            <v>y</v>
          </cell>
          <cell r="J558">
            <v>800</v>
          </cell>
          <cell r="K558">
            <v>1500</v>
          </cell>
          <cell r="L558">
            <v>46143</v>
          </cell>
          <cell r="M558">
            <v>0</v>
          </cell>
          <cell r="N558">
            <v>0</v>
          </cell>
        </row>
        <row r="559">
          <cell r="E559" t="str">
            <v>2026/SPC/N/R/S/00125</v>
          </cell>
          <cell r="F559" t="str">
            <v>y</v>
          </cell>
          <cell r="G559" t="str">
            <v>12606503</v>
          </cell>
          <cell r="H559" t="str">
            <v>330mm length, Universal Intramedullary Tibial Nail, size 9mm dia. x 330mm</v>
          </cell>
          <cell r="I559" t="str">
            <v>n</v>
          </cell>
          <cell r="J559">
            <v>700</v>
          </cell>
          <cell r="K559">
            <v>1500</v>
          </cell>
          <cell r="L559">
            <v>46023</v>
          </cell>
          <cell r="M559">
            <v>2368254</v>
          </cell>
          <cell r="N559">
            <v>3383.22</v>
          </cell>
          <cell r="O559">
            <v>5074830</v>
          </cell>
        </row>
        <row r="560">
          <cell r="E560" t="str">
            <v>2026/SPC/N/R/S/00125</v>
          </cell>
          <cell r="F560" t="str">
            <v>y</v>
          </cell>
          <cell r="G560" t="str">
            <v>12606503</v>
          </cell>
          <cell r="H560" t="str">
            <v>330mm length, Universal Intramedullary Tibial Nail, size 9mm dia. x 330mm</v>
          </cell>
          <cell r="I560" t="str">
            <v>y</v>
          </cell>
          <cell r="J560">
            <v>800</v>
          </cell>
          <cell r="K560">
            <v>1500</v>
          </cell>
          <cell r="L560">
            <v>46143</v>
          </cell>
          <cell r="M560">
            <v>0</v>
          </cell>
          <cell r="N560">
            <v>0</v>
          </cell>
        </row>
        <row r="561">
          <cell r="E561" t="str">
            <v>2026/SPC/N/R/S/00125</v>
          </cell>
          <cell r="F561" t="str">
            <v>y</v>
          </cell>
          <cell r="G561" t="str">
            <v>12606601</v>
          </cell>
          <cell r="H561" t="str">
            <v>280mm length, Universal Intramedullary Tibial Nail, size 10mm dia. x 280mm</v>
          </cell>
          <cell r="I561" t="str">
            <v>n</v>
          </cell>
          <cell r="J561">
            <v>500</v>
          </cell>
          <cell r="K561">
            <v>1250</v>
          </cell>
          <cell r="L561">
            <v>46023</v>
          </cell>
          <cell r="M561">
            <v>1060860</v>
          </cell>
          <cell r="N561">
            <v>2121.7199999999998</v>
          </cell>
          <cell r="O561">
            <v>2652150</v>
          </cell>
        </row>
        <row r="562">
          <cell r="E562" t="str">
            <v>2026/SPC/N/R/S/00125</v>
          </cell>
          <cell r="F562" t="str">
            <v>y</v>
          </cell>
          <cell r="G562" t="str">
            <v>12606601</v>
          </cell>
          <cell r="H562" t="str">
            <v>280mm length, Universal Intramedullary Tibial Nail, size 10mm dia. x 280mm</v>
          </cell>
          <cell r="I562" t="str">
            <v>y</v>
          </cell>
          <cell r="J562">
            <v>750</v>
          </cell>
          <cell r="K562">
            <v>1250</v>
          </cell>
          <cell r="L562">
            <v>46143</v>
          </cell>
          <cell r="M562">
            <v>0</v>
          </cell>
          <cell r="N562">
            <v>0</v>
          </cell>
        </row>
        <row r="563">
          <cell r="E563" t="str">
            <v>2026/SPC/N/R/S/00125</v>
          </cell>
          <cell r="F563" t="str">
            <v>y</v>
          </cell>
          <cell r="G563" t="str">
            <v>12606606</v>
          </cell>
          <cell r="H563" t="str">
            <v>360mm length, Universal Intramedullary Tibial Nail, size 10mm dia. x 360mm</v>
          </cell>
          <cell r="I563" t="str">
            <v>n</v>
          </cell>
          <cell r="J563">
            <v>700</v>
          </cell>
          <cell r="K563">
            <v>1500</v>
          </cell>
          <cell r="L563">
            <v>46023</v>
          </cell>
          <cell r="M563">
            <v>2700670</v>
          </cell>
          <cell r="N563">
            <v>3858.1</v>
          </cell>
          <cell r="O563">
            <v>5787150</v>
          </cell>
        </row>
        <row r="564">
          <cell r="E564" t="str">
            <v>2026/SPC/N/R/S/00125</v>
          </cell>
          <cell r="F564" t="str">
            <v>y</v>
          </cell>
          <cell r="G564" t="str">
            <v>12606606</v>
          </cell>
          <cell r="H564" t="str">
            <v>360mm length, Universal Intramedullary Tibial Nail, size 10mm dia. x 360mm</v>
          </cell>
          <cell r="I564" t="str">
            <v>y</v>
          </cell>
          <cell r="J564">
            <v>800</v>
          </cell>
          <cell r="K564">
            <v>1500</v>
          </cell>
          <cell r="L564">
            <v>46143</v>
          </cell>
          <cell r="M564">
            <v>0</v>
          </cell>
          <cell r="N564">
            <v>0</v>
          </cell>
        </row>
        <row r="565">
          <cell r="E565" t="str">
            <v>2026/SPC/N/R/S/00125</v>
          </cell>
          <cell r="F565" t="str">
            <v>y</v>
          </cell>
          <cell r="G565" t="str">
            <v>12606701</v>
          </cell>
          <cell r="H565" t="str">
            <v>330mm length, Universal Intramedullary Tibial Nail, size 11mm dia. x 330mm</v>
          </cell>
          <cell r="I565" t="str">
            <v>n</v>
          </cell>
          <cell r="J565">
            <v>700</v>
          </cell>
          <cell r="K565">
            <v>1500</v>
          </cell>
          <cell r="L565">
            <v>46023</v>
          </cell>
          <cell r="M565">
            <v>2382975</v>
          </cell>
          <cell r="N565">
            <v>3404.25</v>
          </cell>
          <cell r="O565">
            <v>5106375</v>
          </cell>
        </row>
        <row r="566">
          <cell r="E566" t="str">
            <v>2026/SPC/N/R/S/00125</v>
          </cell>
          <cell r="F566" t="str">
            <v>y</v>
          </cell>
          <cell r="G566" t="str">
            <v>12606701</v>
          </cell>
          <cell r="H566" t="str">
            <v>330mm length, Universal Intramedullary Tibial Nail, size 11mm dia. x 330mm</v>
          </cell>
          <cell r="I566" t="str">
            <v>y</v>
          </cell>
          <cell r="J566">
            <v>800</v>
          </cell>
          <cell r="K566">
            <v>1500</v>
          </cell>
          <cell r="L566">
            <v>46143</v>
          </cell>
          <cell r="M566">
            <v>0</v>
          </cell>
          <cell r="N566">
            <v>0</v>
          </cell>
        </row>
        <row r="567">
          <cell r="E567" t="str">
            <v>2026/SPC/N/R/S/00125</v>
          </cell>
          <cell r="F567" t="str">
            <v>y</v>
          </cell>
          <cell r="G567" t="str">
            <v>12606801</v>
          </cell>
          <cell r="H567" t="str">
            <v>340mm length, Universal Intramedullary Tibial Nail, size 12mm dia. x 340mm</v>
          </cell>
          <cell r="I567" t="str">
            <v>n</v>
          </cell>
          <cell r="J567">
            <v>500</v>
          </cell>
          <cell r="K567">
            <v>1250</v>
          </cell>
          <cell r="L567">
            <v>46023</v>
          </cell>
          <cell r="M567">
            <v>1611960</v>
          </cell>
          <cell r="N567">
            <v>3223.92</v>
          </cell>
          <cell r="O567">
            <v>4029900</v>
          </cell>
        </row>
        <row r="568">
          <cell r="E568" t="str">
            <v>2026/SPC/N/R/S/00125</v>
          </cell>
          <cell r="F568" t="str">
            <v>y</v>
          </cell>
          <cell r="G568" t="str">
            <v>12606801</v>
          </cell>
          <cell r="H568" t="str">
            <v>340mm length, Universal Intramedullary Tibial Nail, size 12mm dia. x 340mm</v>
          </cell>
          <cell r="I568" t="str">
            <v>y</v>
          </cell>
          <cell r="J568">
            <v>750</v>
          </cell>
          <cell r="K568">
            <v>1250</v>
          </cell>
          <cell r="L568">
            <v>46143</v>
          </cell>
          <cell r="M568">
            <v>0</v>
          </cell>
          <cell r="N568">
            <v>0</v>
          </cell>
        </row>
        <row r="569">
          <cell r="E569" t="str">
            <v>2026/SPC/N/R/S/00125</v>
          </cell>
          <cell r="F569" t="str">
            <v>y</v>
          </cell>
          <cell r="G569" t="str">
            <v>12606901</v>
          </cell>
          <cell r="H569" t="str">
            <v>30mm length, 4.9mm diameter Locking Bolt, for universal intramedullary nails</v>
          </cell>
          <cell r="I569" t="str">
            <v>n</v>
          </cell>
          <cell r="J569">
            <v>2000</v>
          </cell>
          <cell r="K569">
            <v>5000</v>
          </cell>
          <cell r="L569">
            <v>46023</v>
          </cell>
          <cell r="M569">
            <v>510060</v>
          </cell>
          <cell r="N569">
            <v>255.03</v>
          </cell>
          <cell r="O569">
            <v>1275150</v>
          </cell>
        </row>
        <row r="570">
          <cell r="E570" t="str">
            <v>2026/SPC/N/R/S/00125</v>
          </cell>
          <cell r="F570" t="str">
            <v>y</v>
          </cell>
          <cell r="G570" t="str">
            <v>12606901</v>
          </cell>
          <cell r="H570" t="str">
            <v>30mm length, 4.9mm diameter Locking Bolt, for universal intramedullary nails</v>
          </cell>
          <cell r="I570" t="str">
            <v>y</v>
          </cell>
          <cell r="J570">
            <v>3000</v>
          </cell>
          <cell r="K570">
            <v>5000</v>
          </cell>
          <cell r="L570">
            <v>46143</v>
          </cell>
          <cell r="M570">
            <v>0</v>
          </cell>
          <cell r="N570">
            <v>0</v>
          </cell>
        </row>
        <row r="571">
          <cell r="E571" t="str">
            <v>2026/SPC/N/R/S/00125</v>
          </cell>
          <cell r="F571" t="str">
            <v>y</v>
          </cell>
          <cell r="G571" t="str">
            <v>12606902</v>
          </cell>
          <cell r="H571" t="str">
            <v>32mm length, 4.9mm diameter Locking Bolt, for universal intramedullary nails</v>
          </cell>
          <cell r="I571" t="str">
            <v>n</v>
          </cell>
          <cell r="J571">
            <v>2600</v>
          </cell>
          <cell r="K571">
            <v>5600</v>
          </cell>
          <cell r="L571">
            <v>46023</v>
          </cell>
          <cell r="M571">
            <v>663078</v>
          </cell>
          <cell r="N571">
            <v>255.03</v>
          </cell>
          <cell r="O571">
            <v>1428168</v>
          </cell>
        </row>
        <row r="572">
          <cell r="E572" t="str">
            <v>2026/SPC/N/R/S/00125</v>
          </cell>
          <cell r="F572" t="str">
            <v>y</v>
          </cell>
          <cell r="G572" t="str">
            <v>12606902</v>
          </cell>
          <cell r="H572" t="str">
            <v>32mm length, 4.9mm diameter Locking Bolt, for universal intramedullary nails</v>
          </cell>
          <cell r="I572" t="str">
            <v>y</v>
          </cell>
          <cell r="J572">
            <v>3000</v>
          </cell>
          <cell r="K572">
            <v>5600</v>
          </cell>
          <cell r="L572">
            <v>46143</v>
          </cell>
          <cell r="M572">
            <v>0</v>
          </cell>
          <cell r="N572">
            <v>0</v>
          </cell>
        </row>
        <row r="573">
          <cell r="E573" t="str">
            <v>2026/SPC/N/R/S/00125</v>
          </cell>
          <cell r="F573" t="str">
            <v>y</v>
          </cell>
          <cell r="G573" t="str">
            <v>12606904</v>
          </cell>
          <cell r="H573" t="str">
            <v>36mm length, 4.9mm diameter Locking Bolt, for universal intramedullary nails</v>
          </cell>
          <cell r="I573" t="str">
            <v>n</v>
          </cell>
          <cell r="J573">
            <v>3500</v>
          </cell>
          <cell r="K573">
            <v>7500</v>
          </cell>
          <cell r="L573">
            <v>46023</v>
          </cell>
          <cell r="M573">
            <v>892605</v>
          </cell>
          <cell r="N573">
            <v>255.03</v>
          </cell>
          <cell r="O573">
            <v>1912725</v>
          </cell>
        </row>
        <row r="574">
          <cell r="E574" t="str">
            <v>2026/SPC/N/R/S/00125</v>
          </cell>
          <cell r="F574" t="str">
            <v>y</v>
          </cell>
          <cell r="G574" t="str">
            <v>12606904</v>
          </cell>
          <cell r="H574" t="str">
            <v>36mm length, 4.9mm diameter Locking Bolt, for universal intramedullary nails</v>
          </cell>
          <cell r="I574" t="str">
            <v>y</v>
          </cell>
          <cell r="J574">
            <v>4000</v>
          </cell>
          <cell r="K574">
            <v>7500</v>
          </cell>
          <cell r="L574">
            <v>46143</v>
          </cell>
          <cell r="M574">
            <v>0</v>
          </cell>
          <cell r="N574">
            <v>0</v>
          </cell>
        </row>
        <row r="575">
          <cell r="E575" t="str">
            <v>2026/SPC/N/R/S/00125</v>
          </cell>
          <cell r="F575" t="str">
            <v>y</v>
          </cell>
          <cell r="G575" t="str">
            <v>12606905</v>
          </cell>
          <cell r="H575" t="str">
            <v>38mm length, 4.9mm diameter Locking Bolt, for universal intramedullary nails</v>
          </cell>
          <cell r="I575" t="str">
            <v>n</v>
          </cell>
          <cell r="J575">
            <v>2250</v>
          </cell>
          <cell r="K575">
            <v>6250</v>
          </cell>
          <cell r="L575">
            <v>46023</v>
          </cell>
          <cell r="M575">
            <v>573817.5</v>
          </cell>
          <cell r="N575">
            <v>255.03</v>
          </cell>
          <cell r="O575">
            <v>1593937.5</v>
          </cell>
        </row>
        <row r="576">
          <cell r="E576" t="str">
            <v>2026/SPC/N/R/S/00125</v>
          </cell>
          <cell r="F576" t="str">
            <v>y</v>
          </cell>
          <cell r="G576" t="str">
            <v>12606905</v>
          </cell>
          <cell r="H576" t="str">
            <v>38mm length, 4.9mm diameter Locking Bolt, for universal intramedullary nails</v>
          </cell>
          <cell r="I576" t="str">
            <v>y</v>
          </cell>
          <cell r="J576">
            <v>4000</v>
          </cell>
          <cell r="K576">
            <v>6250</v>
          </cell>
          <cell r="L576">
            <v>46143</v>
          </cell>
          <cell r="M576">
            <v>0</v>
          </cell>
          <cell r="N576">
            <v>0</v>
          </cell>
        </row>
        <row r="577">
          <cell r="E577" t="str">
            <v>2026/SPC/N/R/S/00125</v>
          </cell>
          <cell r="F577" t="str">
            <v>y</v>
          </cell>
          <cell r="G577" t="str">
            <v>12606906</v>
          </cell>
          <cell r="H577" t="str">
            <v>40mm length, 4.9mm diameter Locking Bolt, for universal intramedullary nails</v>
          </cell>
          <cell r="I577" t="str">
            <v>n</v>
          </cell>
          <cell r="J577">
            <v>2000</v>
          </cell>
          <cell r="K577">
            <v>5450</v>
          </cell>
          <cell r="L577">
            <v>46023</v>
          </cell>
          <cell r="M577">
            <v>393220</v>
          </cell>
          <cell r="N577">
            <v>196.61</v>
          </cell>
          <cell r="O577">
            <v>1071524.5</v>
          </cell>
        </row>
        <row r="578">
          <cell r="E578" t="str">
            <v>2026/SPC/N/R/S/00125</v>
          </cell>
          <cell r="F578" t="str">
            <v>y</v>
          </cell>
          <cell r="G578" t="str">
            <v>12606906</v>
          </cell>
          <cell r="H578" t="str">
            <v>40mm length, 4.9mm diameter Locking Bolt, for universal intramedullary nails</v>
          </cell>
          <cell r="I578" t="str">
            <v>y</v>
          </cell>
          <cell r="J578">
            <v>3450</v>
          </cell>
          <cell r="K578">
            <v>5450</v>
          </cell>
          <cell r="L578">
            <v>46143</v>
          </cell>
          <cell r="M578">
            <v>0</v>
          </cell>
          <cell r="N578">
            <v>0</v>
          </cell>
        </row>
        <row r="579">
          <cell r="E579" t="str">
            <v>2026/SPC/N/R/S/00125</v>
          </cell>
          <cell r="F579" t="str">
            <v>y</v>
          </cell>
          <cell r="G579" t="str">
            <v>12606907</v>
          </cell>
          <cell r="H579" t="str">
            <v>42mm length, 4.9mm diameter Locking Bolt, for universal intramedullary nails</v>
          </cell>
          <cell r="I579" t="str">
            <v>n</v>
          </cell>
          <cell r="J579">
            <v>2000</v>
          </cell>
          <cell r="K579">
            <v>6000</v>
          </cell>
          <cell r="L579">
            <v>46023</v>
          </cell>
          <cell r="M579">
            <v>443680</v>
          </cell>
          <cell r="N579">
            <v>221.84</v>
          </cell>
          <cell r="O579">
            <v>1331040</v>
          </cell>
        </row>
        <row r="580">
          <cell r="E580" t="str">
            <v>2026/SPC/N/R/S/00125</v>
          </cell>
          <cell r="F580" t="str">
            <v>y</v>
          </cell>
          <cell r="G580" t="str">
            <v>12606907</v>
          </cell>
          <cell r="H580" t="str">
            <v>42mm length, 4.9mm diameter Locking Bolt, for universal intramedullary nails</v>
          </cell>
          <cell r="I580" t="str">
            <v>y</v>
          </cell>
          <cell r="J580">
            <v>4000</v>
          </cell>
          <cell r="K580">
            <v>6000</v>
          </cell>
          <cell r="L580">
            <v>46143</v>
          </cell>
          <cell r="M580">
            <v>0</v>
          </cell>
          <cell r="N580">
            <v>0</v>
          </cell>
        </row>
        <row r="581">
          <cell r="E581" t="str">
            <v>2026/SPC/N/R/S/00122</v>
          </cell>
          <cell r="F581" t="str">
            <v>n</v>
          </cell>
          <cell r="G581" t="str">
            <v>12600105</v>
          </cell>
          <cell r="H581" t="str">
            <v>8 HOLE DCP, Broad Plate, plate profile (approx.) 16mm width x 4.5mm thickness, 8 holes x 135mm (approx.) length.</v>
          </cell>
          <cell r="I581" t="str">
            <v>n</v>
          </cell>
          <cell r="J581">
            <v>400</v>
          </cell>
          <cell r="K581">
            <v>1000</v>
          </cell>
          <cell r="L581">
            <v>46023</v>
          </cell>
          <cell r="M581">
            <v>517756.00000000006</v>
          </cell>
          <cell r="N581">
            <v>1294.3900000000001</v>
          </cell>
          <cell r="O581">
            <v>1294390</v>
          </cell>
          <cell r="Q581">
            <v>36194564.5</v>
          </cell>
        </row>
        <row r="582">
          <cell r="E582" t="str">
            <v>2026/SPC/N/R/S/00122</v>
          </cell>
          <cell r="F582" t="str">
            <v>y</v>
          </cell>
          <cell r="G582" t="str">
            <v>12600105</v>
          </cell>
          <cell r="H582" t="str">
            <v>8 HOLE DCP, Broad Plate, plate profile (approx.) 16mm width x 4.5mm thickness, 8 holes x 135mm (approx.) length.</v>
          </cell>
          <cell r="I582" t="str">
            <v>y</v>
          </cell>
          <cell r="J582">
            <v>600</v>
          </cell>
          <cell r="K582">
            <v>1000</v>
          </cell>
          <cell r="L582">
            <v>46143</v>
          </cell>
          <cell r="M582">
            <v>0</v>
          </cell>
          <cell r="N582">
            <v>0</v>
          </cell>
        </row>
        <row r="583">
          <cell r="E583" t="str">
            <v>2026/SPC/N/R/S/00122</v>
          </cell>
          <cell r="F583" t="str">
            <v>y</v>
          </cell>
          <cell r="G583" t="str">
            <v>12600106</v>
          </cell>
          <cell r="H583" t="str">
            <v>9 HOLE DCP, Broad Plate, plate profile (approx.) 16mm width x 4.5mm thickness, 9 holes x 151mm (approx.) length.</v>
          </cell>
          <cell r="I583" t="str">
            <v>n</v>
          </cell>
          <cell r="J583">
            <v>400</v>
          </cell>
          <cell r="K583">
            <v>1000</v>
          </cell>
          <cell r="L583">
            <v>46023</v>
          </cell>
          <cell r="M583">
            <v>431320</v>
          </cell>
          <cell r="N583">
            <v>1078.3</v>
          </cell>
          <cell r="O583">
            <v>1078300</v>
          </cell>
        </row>
        <row r="584">
          <cell r="E584" t="str">
            <v>2026/SPC/N/R/S/00122</v>
          </cell>
          <cell r="F584" t="str">
            <v>y</v>
          </cell>
          <cell r="G584" t="str">
            <v>12600106</v>
          </cell>
          <cell r="H584" t="str">
            <v>9 HOLE DCP, Broad Plate, plate profile (approx.) 16mm width x 4.5mm thickness, 9 holes x 151mm (approx.) length.</v>
          </cell>
          <cell r="I584" t="str">
            <v>y</v>
          </cell>
          <cell r="J584">
            <v>600</v>
          </cell>
          <cell r="K584">
            <v>1000</v>
          </cell>
          <cell r="L584">
            <v>46143</v>
          </cell>
          <cell r="M584">
            <v>0</v>
          </cell>
          <cell r="N584">
            <v>0</v>
          </cell>
        </row>
        <row r="585">
          <cell r="E585" t="str">
            <v>2026/SPC/N/R/S/00122</v>
          </cell>
          <cell r="F585" t="str">
            <v>y</v>
          </cell>
          <cell r="G585" t="str">
            <v>12600107</v>
          </cell>
          <cell r="H585" t="str">
            <v>10 HOLE DCP, Broad Plate, plate profile (approx.) 16mm width x 4.5mm thickness, 10 holes x 167mm (approx.) length.</v>
          </cell>
          <cell r="I585" t="str">
            <v>n</v>
          </cell>
          <cell r="J585">
            <v>400</v>
          </cell>
          <cell r="K585">
            <v>1000</v>
          </cell>
          <cell r="L585">
            <v>46023</v>
          </cell>
          <cell r="M585">
            <v>430147.99999999994</v>
          </cell>
          <cell r="N585">
            <v>1075.3699999999999</v>
          </cell>
          <cell r="O585">
            <v>1075370</v>
          </cell>
        </row>
        <row r="586">
          <cell r="E586" t="str">
            <v>2026/SPC/N/R/S/00122</v>
          </cell>
          <cell r="F586" t="str">
            <v>y</v>
          </cell>
          <cell r="G586" t="str">
            <v>12600107</v>
          </cell>
          <cell r="H586" t="str">
            <v>10 HOLE DCP, Broad Plate, plate profile (approx.) 16mm width x 4.5mm thickness, 10 holes x 167mm (approx.) length.</v>
          </cell>
          <cell r="I586" t="str">
            <v>y</v>
          </cell>
          <cell r="J586">
            <v>600</v>
          </cell>
          <cell r="K586">
            <v>1000</v>
          </cell>
          <cell r="L586">
            <v>46143</v>
          </cell>
          <cell r="M586">
            <v>0</v>
          </cell>
          <cell r="N586">
            <v>0</v>
          </cell>
        </row>
        <row r="587">
          <cell r="E587" t="str">
            <v>2026/SPC/N/R/S/00122</v>
          </cell>
          <cell r="F587" t="str">
            <v>y</v>
          </cell>
          <cell r="G587" t="str">
            <v>12600205</v>
          </cell>
          <cell r="H587" t="str">
            <v>8 HOLE DCP, Narrow Plate, plate profile (approx.) 16mm width x 4.5mm thickness, 8 holes x 135mm (approx.) length</v>
          </cell>
          <cell r="I587" t="str">
            <v>n</v>
          </cell>
          <cell r="J587">
            <v>500</v>
          </cell>
          <cell r="K587">
            <v>1250</v>
          </cell>
          <cell r="L587">
            <v>46023</v>
          </cell>
          <cell r="M587">
            <v>171045</v>
          </cell>
          <cell r="N587">
            <v>342.09</v>
          </cell>
          <cell r="O587">
            <v>427612.5</v>
          </cell>
        </row>
        <row r="588">
          <cell r="E588" t="str">
            <v>2026/SPC/N/R/S/00122</v>
          </cell>
          <cell r="F588" t="str">
            <v>y</v>
          </cell>
          <cell r="G588" t="str">
            <v>12600205</v>
          </cell>
          <cell r="H588" t="str">
            <v>8 HOLE DCP, Narrow Plate, plate profile (approx.) 16mm width x 4.5mm thickness, 8 holes x 135mm (approx.) length</v>
          </cell>
          <cell r="I588" t="str">
            <v>y</v>
          </cell>
          <cell r="J588">
            <v>750</v>
          </cell>
          <cell r="K588">
            <v>1250</v>
          </cell>
          <cell r="L588">
            <v>46143</v>
          </cell>
          <cell r="M588">
            <v>0</v>
          </cell>
          <cell r="N588">
            <v>0</v>
          </cell>
        </row>
        <row r="589">
          <cell r="E589" t="str">
            <v>2026/SPC/N/R/S/00122</v>
          </cell>
          <cell r="F589" t="str">
            <v>y</v>
          </cell>
          <cell r="G589" t="str">
            <v>12600206</v>
          </cell>
          <cell r="H589" t="str">
            <v>9 HOLE DCP, Narrow Plate,  plate profile (approx.) 16mm width x 4.5mm thickness, 9 holes x 151mm (approx.) length</v>
          </cell>
          <cell r="I589" t="str">
            <v>n</v>
          </cell>
          <cell r="J589">
            <v>500</v>
          </cell>
          <cell r="K589">
            <v>1250</v>
          </cell>
          <cell r="L589">
            <v>46023</v>
          </cell>
          <cell r="M589">
            <v>569090</v>
          </cell>
          <cell r="N589">
            <v>1138.18</v>
          </cell>
          <cell r="O589">
            <v>1422725</v>
          </cell>
        </row>
        <row r="590">
          <cell r="E590" t="str">
            <v>2026/SPC/N/R/S/00122</v>
          </cell>
          <cell r="F590" t="str">
            <v>y</v>
          </cell>
          <cell r="G590" t="str">
            <v>12600206</v>
          </cell>
          <cell r="H590" t="str">
            <v>9 HOLE DCP, Narrow Plate,  plate profile (approx.) 16mm width x 4.5mm thickness, 9 holes x 151mm (approx.) length</v>
          </cell>
          <cell r="I590" t="str">
            <v>y</v>
          </cell>
          <cell r="J590">
            <v>750</v>
          </cell>
          <cell r="K590">
            <v>1250</v>
          </cell>
          <cell r="L590">
            <v>46143</v>
          </cell>
          <cell r="M590">
            <v>0</v>
          </cell>
          <cell r="N590">
            <v>0</v>
          </cell>
        </row>
        <row r="591">
          <cell r="E591" t="str">
            <v>2026/SPC/N/R/S/00122</v>
          </cell>
          <cell r="F591" t="str">
            <v>y</v>
          </cell>
          <cell r="G591" t="str">
            <v>12600207</v>
          </cell>
          <cell r="H591" t="str">
            <v>10 HOLE DCP, Narrow Plate, plate profile (approx.) 16mm width x 4.5mm thickness, 10 holes x 167mm (approx.) length</v>
          </cell>
          <cell r="I591" t="str">
            <v>n</v>
          </cell>
          <cell r="J591">
            <v>400</v>
          </cell>
          <cell r="K591">
            <v>1000</v>
          </cell>
          <cell r="L591">
            <v>46023</v>
          </cell>
          <cell r="M591">
            <v>519239.99999999994</v>
          </cell>
          <cell r="N591">
            <v>1298.0999999999999</v>
          </cell>
          <cell r="O591">
            <v>1298100</v>
          </cell>
        </row>
        <row r="592">
          <cell r="E592" t="str">
            <v>2026/SPC/N/R/S/00122</v>
          </cell>
          <cell r="F592" t="str">
            <v>y</v>
          </cell>
          <cell r="G592" t="str">
            <v>12600207</v>
          </cell>
          <cell r="H592" t="str">
            <v>10 HOLE DCP, Narrow Plate, plate profile (approx.) 16mm width x 4.5mm thickness, 10 holes x 167mm (approx.) length</v>
          </cell>
          <cell r="I592" t="str">
            <v>y</v>
          </cell>
          <cell r="J592">
            <v>600</v>
          </cell>
          <cell r="K592">
            <v>1000</v>
          </cell>
          <cell r="L592">
            <v>46143</v>
          </cell>
          <cell r="M592">
            <v>0</v>
          </cell>
          <cell r="N592">
            <v>0</v>
          </cell>
        </row>
        <row r="593">
          <cell r="E593" t="str">
            <v>2026/SPC/N/R/S/00122</v>
          </cell>
          <cell r="F593" t="str">
            <v>y</v>
          </cell>
          <cell r="G593" t="str">
            <v>12600208</v>
          </cell>
          <cell r="H593" t="str">
            <v>11 HOLE DCP, Narrow Plate, plate profile (approx.) 16mm width x 4.5mm thickness, 11 holes x 183mm (approx.) length</v>
          </cell>
          <cell r="I593" t="str">
            <v>n</v>
          </cell>
          <cell r="J593">
            <v>350</v>
          </cell>
          <cell r="K593">
            <v>850</v>
          </cell>
          <cell r="L593">
            <v>46023</v>
          </cell>
          <cell r="M593">
            <v>376379.49999999994</v>
          </cell>
          <cell r="N593">
            <v>1075.3699999999999</v>
          </cell>
          <cell r="O593">
            <v>914064.5</v>
          </cell>
        </row>
        <row r="594">
          <cell r="E594" t="str">
            <v>2026/SPC/N/R/S/00122</v>
          </cell>
          <cell r="F594" t="str">
            <v>y</v>
          </cell>
          <cell r="G594" t="str">
            <v>12600208</v>
          </cell>
          <cell r="H594" t="str">
            <v>11 HOLE DCP, Narrow Plate, plate profile (approx.) 16mm width x 4.5mm thickness, 11 holes x 183mm (approx.) length</v>
          </cell>
          <cell r="I594" t="str">
            <v>y</v>
          </cell>
          <cell r="J594">
            <v>500</v>
          </cell>
          <cell r="K594">
            <v>850</v>
          </cell>
          <cell r="L594">
            <v>46143</v>
          </cell>
          <cell r="M594">
            <v>0</v>
          </cell>
          <cell r="N594">
            <v>0</v>
          </cell>
        </row>
        <row r="595">
          <cell r="E595" t="str">
            <v>2026/SPC/N/R/S/00122</v>
          </cell>
          <cell r="F595" t="str">
            <v>y</v>
          </cell>
          <cell r="G595" t="str">
            <v>12600209</v>
          </cell>
          <cell r="H595" t="str">
            <v>12 HOLE DCP, Narrow Plate, plate profile (approx.) 16mm width x 4.5mm thickness, 12 holes x 199mm (approx.) length</v>
          </cell>
          <cell r="I595" t="str">
            <v>n</v>
          </cell>
          <cell r="J595">
            <v>350</v>
          </cell>
          <cell r="K595">
            <v>750</v>
          </cell>
          <cell r="L595">
            <v>46023</v>
          </cell>
          <cell r="M595">
            <v>381248</v>
          </cell>
          <cell r="N595">
            <v>1089.28</v>
          </cell>
          <cell r="O595">
            <v>816960</v>
          </cell>
        </row>
        <row r="596">
          <cell r="E596" t="str">
            <v>2026/SPC/N/R/S/00122</v>
          </cell>
          <cell r="F596" t="str">
            <v>y</v>
          </cell>
          <cell r="G596" t="str">
            <v>12600209</v>
          </cell>
          <cell r="H596" t="str">
            <v>12 HOLE DCP, Narrow Plate, plate profile (approx.) 16mm width x 4.5mm thickness, 12 holes x 199mm (approx.) length</v>
          </cell>
          <cell r="I596" t="str">
            <v>y</v>
          </cell>
          <cell r="J596">
            <v>400</v>
          </cell>
          <cell r="K596">
            <v>750</v>
          </cell>
          <cell r="L596">
            <v>46143</v>
          </cell>
          <cell r="M596">
            <v>0</v>
          </cell>
          <cell r="N596">
            <v>0</v>
          </cell>
        </row>
        <row r="597">
          <cell r="E597" t="str">
            <v>2026/SPC/N/R/S/00122</v>
          </cell>
          <cell r="F597" t="str">
            <v>y</v>
          </cell>
          <cell r="G597" t="str">
            <v>12600603</v>
          </cell>
          <cell r="H597" t="str">
            <v>4 HOLE  T - buttress Bone Plate for tibia, plate profile 16mm width x 2.0mm thickness, head width 34mm, 4 hole x 80mm</v>
          </cell>
          <cell r="I597" t="str">
            <v>n</v>
          </cell>
          <cell r="J597">
            <v>400</v>
          </cell>
          <cell r="K597">
            <v>1000</v>
          </cell>
          <cell r="L597">
            <v>46023</v>
          </cell>
          <cell r="M597">
            <v>221819.99999999997</v>
          </cell>
          <cell r="N597">
            <v>554.54999999999995</v>
          </cell>
          <cell r="O597">
            <v>554550</v>
          </cell>
        </row>
        <row r="598">
          <cell r="E598" t="str">
            <v>2026/SPC/N/R/S/00122</v>
          </cell>
          <cell r="F598" t="str">
            <v>y</v>
          </cell>
          <cell r="G598" t="str">
            <v>12600603</v>
          </cell>
          <cell r="H598" t="str">
            <v>4 HOLE  T - buttress Bone Plate for tibia, plate profile 16mm width x 2.0mm thickness, head width 34mm, 4 hole x 80mm</v>
          </cell>
          <cell r="I598" t="str">
            <v>y</v>
          </cell>
          <cell r="J598">
            <v>600</v>
          </cell>
          <cell r="K598">
            <v>1000</v>
          </cell>
          <cell r="L598">
            <v>46143</v>
          </cell>
          <cell r="M598">
            <v>0</v>
          </cell>
          <cell r="N598">
            <v>0</v>
          </cell>
        </row>
        <row r="599">
          <cell r="E599" t="str">
            <v>2026/SPC/N/R/S/00122</v>
          </cell>
          <cell r="F599" t="str">
            <v>y</v>
          </cell>
          <cell r="G599" t="str">
            <v>12600605</v>
          </cell>
          <cell r="H599" t="str">
            <v>6 HOLE  T - buttress Bone Plate for tibia, plate profile 16mm width x 2.0mm thickness, head width 34mm, 3 hole x 112mm</v>
          </cell>
          <cell r="I599" t="str">
            <v>n</v>
          </cell>
          <cell r="J599">
            <v>400</v>
          </cell>
          <cell r="K599">
            <v>1000</v>
          </cell>
          <cell r="L599">
            <v>46023</v>
          </cell>
          <cell r="M599">
            <v>222271.99999999997</v>
          </cell>
          <cell r="N599">
            <v>555.67999999999995</v>
          </cell>
          <cell r="O599">
            <v>555680</v>
          </cell>
        </row>
        <row r="600">
          <cell r="E600" t="str">
            <v>2026/SPC/N/R/S/00122</v>
          </cell>
          <cell r="F600" t="str">
            <v>y</v>
          </cell>
          <cell r="G600" t="str">
            <v>12600605</v>
          </cell>
          <cell r="H600" t="str">
            <v>6 HOLE  T - buttress Bone Plate for tibia, plate profile 16mm width x 2.0mm thickness, head width 34mm, 3 hole x 112mm</v>
          </cell>
          <cell r="I600" t="str">
            <v>y</v>
          </cell>
          <cell r="J600">
            <v>600</v>
          </cell>
          <cell r="K600">
            <v>1000</v>
          </cell>
          <cell r="L600">
            <v>46143</v>
          </cell>
          <cell r="M600">
            <v>0</v>
          </cell>
          <cell r="N600">
            <v>0</v>
          </cell>
        </row>
        <row r="601">
          <cell r="E601" t="str">
            <v>2026/SPC/N/R/S/00122</v>
          </cell>
          <cell r="F601" t="str">
            <v>y</v>
          </cell>
          <cell r="G601" t="str">
            <v>12600607</v>
          </cell>
          <cell r="H601" t="str">
            <v>8 HOLE  T - buttress Bone Plate for tibia, plate profile 16mm width x 2.0mm thickness, head width 34mm, 3 hole x 144mm</v>
          </cell>
          <cell r="I601" t="str">
            <v>n</v>
          </cell>
          <cell r="J601">
            <v>350</v>
          </cell>
          <cell r="K601">
            <v>750</v>
          </cell>
          <cell r="L601">
            <v>46023</v>
          </cell>
          <cell r="M601">
            <v>222460</v>
          </cell>
          <cell r="N601">
            <v>635.6</v>
          </cell>
          <cell r="O601">
            <v>476700</v>
          </cell>
        </row>
        <row r="602">
          <cell r="E602" t="str">
            <v>2026/SPC/N/R/S/00122</v>
          </cell>
          <cell r="F602" t="str">
            <v>y</v>
          </cell>
          <cell r="G602" t="str">
            <v>12600607</v>
          </cell>
          <cell r="H602" t="str">
            <v>8 HOLE  T - buttress Bone Plate for tibia, plate profile 16mm width x 2.0mm thickness, head width 34mm, 3 hole x 144mm</v>
          </cell>
          <cell r="I602" t="str">
            <v>y</v>
          </cell>
          <cell r="J602">
            <v>400</v>
          </cell>
          <cell r="K602">
            <v>750</v>
          </cell>
          <cell r="L602">
            <v>46143</v>
          </cell>
          <cell r="M602">
            <v>0</v>
          </cell>
          <cell r="N602">
            <v>0</v>
          </cell>
        </row>
        <row r="603">
          <cell r="E603" t="str">
            <v>2026/SPC/N/R/S/00122</v>
          </cell>
          <cell r="F603" t="str">
            <v>y</v>
          </cell>
          <cell r="G603" t="str">
            <v>12602403</v>
          </cell>
          <cell r="H603" t="str">
            <v>3 HOLE/5 HOLE  T Bone  Plate, right angled, 3 hole head T x 5 hole shaft, 67mm (approx.) length</v>
          </cell>
          <cell r="I603" t="str">
            <v>n</v>
          </cell>
          <cell r="J603">
            <v>350</v>
          </cell>
          <cell r="K603">
            <v>750</v>
          </cell>
          <cell r="L603">
            <v>46023</v>
          </cell>
          <cell r="M603">
            <v>219373</v>
          </cell>
          <cell r="N603">
            <v>626.78</v>
          </cell>
          <cell r="O603">
            <v>470085</v>
          </cell>
        </row>
        <row r="604">
          <cell r="E604" t="str">
            <v>2026/SPC/N/R/S/00122</v>
          </cell>
          <cell r="F604" t="str">
            <v>y</v>
          </cell>
          <cell r="G604" t="str">
            <v>12602403</v>
          </cell>
          <cell r="H604" t="str">
            <v>3 HOLE/5 HOLE  T Bone  Plate, right angled, 3 hole head T x 5 hole shaft, 67mm (approx.) length</v>
          </cell>
          <cell r="I604" t="str">
            <v>y</v>
          </cell>
          <cell r="J604">
            <v>400</v>
          </cell>
          <cell r="K604">
            <v>750</v>
          </cell>
          <cell r="L604">
            <v>46143</v>
          </cell>
          <cell r="M604">
            <v>0</v>
          </cell>
          <cell r="N604">
            <v>0</v>
          </cell>
        </row>
        <row r="605">
          <cell r="E605" t="str">
            <v>2026/SPC/N/R/S/00122</v>
          </cell>
          <cell r="F605" t="str">
            <v>y</v>
          </cell>
          <cell r="G605" t="str">
            <v>12602602</v>
          </cell>
          <cell r="H605" t="str">
            <v>2 HOLE/6 HOLE  T Bone  Plate, for humeral &amp; tibial head, 2 hole head T x 6 hole shaft, 148mm (approx.) length</v>
          </cell>
          <cell r="I605" t="str">
            <v>n</v>
          </cell>
          <cell r="J605">
            <v>350</v>
          </cell>
          <cell r="K605">
            <v>750</v>
          </cell>
          <cell r="L605">
            <v>46023</v>
          </cell>
          <cell r="M605">
            <v>338460.5</v>
          </cell>
          <cell r="N605">
            <v>967.03</v>
          </cell>
          <cell r="O605">
            <v>725272.5</v>
          </cell>
        </row>
        <row r="606">
          <cell r="E606" t="str">
            <v>2026/SPC/N/R/S/00122</v>
          </cell>
          <cell r="F606" t="str">
            <v>y</v>
          </cell>
          <cell r="G606" t="str">
            <v>12602602</v>
          </cell>
          <cell r="H606" t="str">
            <v>2 HOLE/6 HOLE  T Bone  Plate, for humeral &amp; tibial head, 2 hole head T x 6 hole shaft, 148mm (approx.) length</v>
          </cell>
          <cell r="I606" t="str">
            <v>y</v>
          </cell>
          <cell r="J606">
            <v>400</v>
          </cell>
          <cell r="K606">
            <v>750</v>
          </cell>
          <cell r="L606">
            <v>46143</v>
          </cell>
          <cell r="M606">
            <v>0</v>
          </cell>
          <cell r="N606">
            <v>0</v>
          </cell>
        </row>
        <row r="607">
          <cell r="E607" t="str">
            <v>2026/SPC/N/R/S/00122</v>
          </cell>
          <cell r="F607" t="str">
            <v>y</v>
          </cell>
          <cell r="G607" t="str">
            <v>12603507</v>
          </cell>
          <cell r="H607" t="str">
            <v>Cortical Bone Screw diameter 4.5mm ,self tapping, 26mm length</v>
          </cell>
          <cell r="I607" t="str">
            <v>n</v>
          </cell>
          <cell r="J607">
            <v>6000</v>
          </cell>
          <cell r="K607">
            <v>10000</v>
          </cell>
          <cell r="L607">
            <v>46143</v>
          </cell>
          <cell r="M607">
            <v>302280</v>
          </cell>
          <cell r="N607">
            <v>50.38</v>
          </cell>
          <cell r="O607">
            <v>503800</v>
          </cell>
        </row>
        <row r="608">
          <cell r="E608" t="str">
            <v>2026/SPC/N/R/S/00122</v>
          </cell>
          <cell r="F608" t="str">
            <v>y</v>
          </cell>
          <cell r="G608" t="str">
            <v>12603507</v>
          </cell>
          <cell r="H608" t="str">
            <v>Cortical Bone Screw diameter 4.5mm ,self tapping, 26mm length</v>
          </cell>
          <cell r="I608" t="str">
            <v>y</v>
          </cell>
          <cell r="J608">
            <v>4000</v>
          </cell>
          <cell r="K608">
            <v>10000</v>
          </cell>
          <cell r="L608">
            <v>46023</v>
          </cell>
          <cell r="M608">
            <v>0</v>
          </cell>
          <cell r="N608">
            <v>0</v>
          </cell>
        </row>
        <row r="609">
          <cell r="E609" t="str">
            <v>2026/SPC/N/R/S/00122</v>
          </cell>
          <cell r="F609" t="str">
            <v>y</v>
          </cell>
          <cell r="G609" t="str">
            <v>12603508</v>
          </cell>
          <cell r="H609" t="str">
            <v>Cortical Bone Screw diameter 4.5mm ,self tapping, 28mm length</v>
          </cell>
          <cell r="I609" t="str">
            <v>n</v>
          </cell>
          <cell r="J609">
            <v>7000</v>
          </cell>
          <cell r="K609">
            <v>15000</v>
          </cell>
          <cell r="L609">
            <v>46023</v>
          </cell>
          <cell r="M609">
            <v>888790</v>
          </cell>
          <cell r="N609">
            <v>126.97</v>
          </cell>
          <cell r="O609">
            <v>1904550</v>
          </cell>
        </row>
        <row r="610">
          <cell r="E610" t="str">
            <v>2026/SPC/N/R/S/00122</v>
          </cell>
          <cell r="F610" t="str">
            <v>y</v>
          </cell>
          <cell r="G610" t="str">
            <v>12603508</v>
          </cell>
          <cell r="H610" t="str">
            <v>Cortical Bone Screw diameter 4.5mm ,self tapping, 28mm length</v>
          </cell>
          <cell r="I610" t="str">
            <v>y</v>
          </cell>
          <cell r="J610">
            <v>8000</v>
          </cell>
          <cell r="K610">
            <v>15000</v>
          </cell>
          <cell r="L610">
            <v>46143</v>
          </cell>
          <cell r="M610">
            <v>0</v>
          </cell>
          <cell r="N610">
            <v>0</v>
          </cell>
        </row>
        <row r="611">
          <cell r="E611" t="str">
            <v>2026/SPC/N/R/S/00122</v>
          </cell>
          <cell r="F611" t="str">
            <v>y</v>
          </cell>
          <cell r="G611" t="str">
            <v>12603509</v>
          </cell>
          <cell r="H611" t="str">
            <v>Cortical Bone Screw diameter 4.5mm , 30mm length ,self tapping</v>
          </cell>
          <cell r="I611" t="str">
            <v>n</v>
          </cell>
          <cell r="J611">
            <v>8700</v>
          </cell>
          <cell r="K611">
            <v>18700</v>
          </cell>
          <cell r="L611">
            <v>46023</v>
          </cell>
          <cell r="M611">
            <v>1139178</v>
          </cell>
          <cell r="N611">
            <v>130.94</v>
          </cell>
          <cell r="O611">
            <v>2448578</v>
          </cell>
        </row>
        <row r="612">
          <cell r="E612" t="str">
            <v>2026/SPC/N/R/S/00122</v>
          </cell>
          <cell r="F612" t="str">
            <v>y</v>
          </cell>
          <cell r="G612" t="str">
            <v>12603509</v>
          </cell>
          <cell r="H612" t="str">
            <v>Cortical Bone Screw diameter 4.5mm , 30mm length ,self tapping</v>
          </cell>
          <cell r="I612" t="str">
            <v>y</v>
          </cell>
          <cell r="J612">
            <v>10000</v>
          </cell>
          <cell r="K612">
            <v>18700</v>
          </cell>
          <cell r="L612">
            <v>46143</v>
          </cell>
          <cell r="M612">
            <v>0</v>
          </cell>
          <cell r="N612">
            <v>0</v>
          </cell>
        </row>
        <row r="613">
          <cell r="E613" t="str">
            <v>2026/SPC/N/R/S/00122</v>
          </cell>
          <cell r="F613" t="str">
            <v>y</v>
          </cell>
          <cell r="G613" t="str">
            <v>12603510</v>
          </cell>
          <cell r="H613" t="str">
            <v>Cortical Bone Screw diameter 4.5mm , 32mm length, ,self tapping</v>
          </cell>
          <cell r="I613" t="str">
            <v>n</v>
          </cell>
          <cell r="J613">
            <v>3500</v>
          </cell>
          <cell r="K613">
            <v>8500</v>
          </cell>
          <cell r="L613">
            <v>46083</v>
          </cell>
          <cell r="M613">
            <v>458290</v>
          </cell>
          <cell r="N613">
            <v>130.94</v>
          </cell>
          <cell r="O613">
            <v>1112990</v>
          </cell>
        </row>
        <row r="614">
          <cell r="E614" t="str">
            <v>2026/SPC/N/R/S/00122</v>
          </cell>
          <cell r="F614" t="str">
            <v>y</v>
          </cell>
          <cell r="G614" t="str">
            <v>12603510</v>
          </cell>
          <cell r="H614" t="str">
            <v>Cortical Bone Screw diameter 4.5mm , 32mm length, ,self tapping</v>
          </cell>
          <cell r="I614" t="str">
            <v>y</v>
          </cell>
          <cell r="J614">
            <v>5000</v>
          </cell>
          <cell r="K614">
            <v>8500</v>
          </cell>
          <cell r="L614">
            <v>46237</v>
          </cell>
          <cell r="M614">
            <v>0</v>
          </cell>
          <cell r="N614">
            <v>0</v>
          </cell>
        </row>
        <row r="615">
          <cell r="E615" t="str">
            <v>2026/SPC/N/R/S/00122</v>
          </cell>
          <cell r="F615" t="str">
            <v>y</v>
          </cell>
          <cell r="G615" t="str">
            <v>12603511</v>
          </cell>
          <cell r="H615" t="str">
            <v>Cortical Bone Screw diameter 4.5mm ,34mm length, ,self tapping</v>
          </cell>
          <cell r="I615" t="str">
            <v>n</v>
          </cell>
          <cell r="J615">
            <v>4000</v>
          </cell>
          <cell r="K615">
            <v>9800</v>
          </cell>
          <cell r="L615">
            <v>46083</v>
          </cell>
          <cell r="M615">
            <v>628520</v>
          </cell>
          <cell r="N615">
            <v>157.13</v>
          </cell>
          <cell r="O615">
            <v>1539874</v>
          </cell>
        </row>
        <row r="616">
          <cell r="E616" t="str">
            <v>2026/SPC/N/R/S/00122</v>
          </cell>
          <cell r="F616" t="str">
            <v>y</v>
          </cell>
          <cell r="G616" t="str">
            <v>12603511</v>
          </cell>
          <cell r="H616" t="str">
            <v>Cortical Bone Screw diameter 4.5mm ,34mm length, ,self tapping</v>
          </cell>
          <cell r="I616" t="str">
            <v>y</v>
          </cell>
          <cell r="J616">
            <v>5800</v>
          </cell>
          <cell r="K616">
            <v>9800</v>
          </cell>
          <cell r="L616">
            <v>46237</v>
          </cell>
          <cell r="M616">
            <v>0</v>
          </cell>
          <cell r="N616">
            <v>0</v>
          </cell>
        </row>
        <row r="617">
          <cell r="E617" t="str">
            <v>2026/SPC/N/R/S/00122</v>
          </cell>
          <cell r="F617" t="str">
            <v>y</v>
          </cell>
          <cell r="G617" t="str">
            <v>12603512</v>
          </cell>
          <cell r="H617" t="str">
            <v>Cortical Bone Screw diameter 4.5mm , 36mm length ,self tapping</v>
          </cell>
          <cell r="I617" t="str">
            <v>n</v>
          </cell>
          <cell r="J617">
            <v>7100</v>
          </cell>
          <cell r="K617">
            <v>17100</v>
          </cell>
          <cell r="L617">
            <v>46084</v>
          </cell>
          <cell r="M617">
            <v>1115623</v>
          </cell>
          <cell r="N617">
            <v>157.13</v>
          </cell>
          <cell r="O617">
            <v>2686923</v>
          </cell>
        </row>
        <row r="618">
          <cell r="E618" t="str">
            <v>2026/SPC/N/R/S/00122</v>
          </cell>
          <cell r="F618" t="str">
            <v>y</v>
          </cell>
          <cell r="G618" t="str">
            <v>12603512</v>
          </cell>
          <cell r="H618" t="str">
            <v>Cortical Bone Screw diameter 4.5mm , 36mm length ,self tapping</v>
          </cell>
          <cell r="I618" t="str">
            <v>y</v>
          </cell>
          <cell r="J618">
            <v>10000</v>
          </cell>
          <cell r="K618">
            <v>17100</v>
          </cell>
          <cell r="L618">
            <v>46237</v>
          </cell>
          <cell r="M618">
            <v>0</v>
          </cell>
          <cell r="N618">
            <v>0</v>
          </cell>
        </row>
        <row r="619">
          <cell r="E619" t="str">
            <v>2026/SPC/N/R/S/00122</v>
          </cell>
          <cell r="F619" t="str">
            <v>y</v>
          </cell>
          <cell r="G619" t="str">
            <v>12603513</v>
          </cell>
          <cell r="H619" t="str">
            <v>Cortical Bone Screw diameter 4.5mm ,38mm length ,self tapping.</v>
          </cell>
          <cell r="I619" t="str">
            <v>n</v>
          </cell>
          <cell r="J619">
            <v>8000</v>
          </cell>
          <cell r="K619">
            <v>20000</v>
          </cell>
          <cell r="L619">
            <v>46023</v>
          </cell>
          <cell r="M619">
            <v>1257040</v>
          </cell>
          <cell r="N619">
            <v>157.13</v>
          </cell>
          <cell r="O619">
            <v>3142600</v>
          </cell>
        </row>
        <row r="620">
          <cell r="E620" t="str">
            <v>2026/SPC/N/R/S/00122</v>
          </cell>
          <cell r="F620" t="str">
            <v>y</v>
          </cell>
          <cell r="G620" t="str">
            <v>12603513</v>
          </cell>
          <cell r="H620" t="str">
            <v>Cortical Bone Screw diameter 4.5mm ,38mm length ,self tapping.</v>
          </cell>
          <cell r="I620" t="str">
            <v>y</v>
          </cell>
          <cell r="J620">
            <v>12000</v>
          </cell>
          <cell r="K620">
            <v>20000</v>
          </cell>
          <cell r="L620">
            <v>46143</v>
          </cell>
          <cell r="M620">
            <v>0</v>
          </cell>
          <cell r="N620">
            <v>0</v>
          </cell>
        </row>
        <row r="621">
          <cell r="E621" t="str">
            <v>2026/SPC/N/R/S/00122</v>
          </cell>
          <cell r="F621" t="str">
            <v>y</v>
          </cell>
          <cell r="G621" t="str">
            <v>12603514</v>
          </cell>
          <cell r="H621" t="str">
            <v>Cortical Bone Screw diameter 4.5mm , 40mm length ,self tapping</v>
          </cell>
          <cell r="I621" t="str">
            <v>n</v>
          </cell>
          <cell r="J621">
            <v>8750</v>
          </cell>
          <cell r="K621">
            <v>18750</v>
          </cell>
          <cell r="L621">
            <v>46023</v>
          </cell>
          <cell r="M621">
            <v>1374887.5</v>
          </cell>
          <cell r="N621">
            <v>157.13</v>
          </cell>
          <cell r="O621">
            <v>2946187.5</v>
          </cell>
        </row>
        <row r="622">
          <cell r="E622" t="str">
            <v>2026/SPC/N/R/S/00122</v>
          </cell>
          <cell r="F622" t="str">
            <v>y</v>
          </cell>
          <cell r="G622" t="str">
            <v>12603514</v>
          </cell>
          <cell r="H622" t="str">
            <v>Cortical Bone Screw diameter 4.5mm , 40mm length ,self tapping</v>
          </cell>
          <cell r="I622" t="str">
            <v>y</v>
          </cell>
          <cell r="J622">
            <v>10000</v>
          </cell>
          <cell r="K622">
            <v>18750</v>
          </cell>
          <cell r="L622">
            <v>46143</v>
          </cell>
          <cell r="M622">
            <v>0</v>
          </cell>
          <cell r="N622">
            <v>0</v>
          </cell>
        </row>
        <row r="623">
          <cell r="E623" t="str">
            <v>2026/SPC/N/R/S/00122</v>
          </cell>
          <cell r="F623" t="str">
            <v>y</v>
          </cell>
          <cell r="G623" t="str">
            <v>12603515</v>
          </cell>
          <cell r="H623" t="str">
            <v>Cortical Bone Screw diameter 4.5mm, 42mm length ,self tapping</v>
          </cell>
          <cell r="I623" t="str">
            <v>n</v>
          </cell>
          <cell r="J623">
            <v>7000</v>
          </cell>
          <cell r="K623">
            <v>15000</v>
          </cell>
          <cell r="L623">
            <v>46023</v>
          </cell>
          <cell r="M623">
            <v>902720</v>
          </cell>
          <cell r="N623">
            <v>128.96</v>
          </cell>
          <cell r="O623">
            <v>1934400</v>
          </cell>
        </row>
        <row r="624">
          <cell r="E624" t="str">
            <v>2026/SPC/N/R/S/00122</v>
          </cell>
          <cell r="F624" t="str">
            <v>y</v>
          </cell>
          <cell r="G624" t="str">
            <v>12603515</v>
          </cell>
          <cell r="H624" t="str">
            <v>Cortical Bone Screw diameter 4.5mm, 42mm length ,self tapping</v>
          </cell>
          <cell r="I624" t="str">
            <v>y</v>
          </cell>
          <cell r="J624">
            <v>8000</v>
          </cell>
          <cell r="K624">
            <v>15000</v>
          </cell>
          <cell r="L624">
            <v>46143</v>
          </cell>
          <cell r="M624">
            <v>0</v>
          </cell>
          <cell r="N624">
            <v>0</v>
          </cell>
        </row>
        <row r="625">
          <cell r="E625" t="str">
            <v>2026/SPC/N/R/S/00122</v>
          </cell>
          <cell r="F625" t="str">
            <v>y</v>
          </cell>
          <cell r="G625" t="str">
            <v>12603516</v>
          </cell>
          <cell r="H625" t="str">
            <v>Cortical Bone Screw diameter 4.5mm  ,44mm length ,self tapping</v>
          </cell>
          <cell r="I625" t="str">
            <v>n</v>
          </cell>
          <cell r="J625">
            <v>4000</v>
          </cell>
          <cell r="K625">
            <v>10000</v>
          </cell>
          <cell r="L625">
            <v>46023</v>
          </cell>
          <cell r="M625">
            <v>201520</v>
          </cell>
          <cell r="N625">
            <v>50.38</v>
          </cell>
          <cell r="O625">
            <v>503800</v>
          </cell>
        </row>
        <row r="626">
          <cell r="E626" t="str">
            <v>2026/SPC/N/R/S/00122</v>
          </cell>
          <cell r="F626" t="str">
            <v>y</v>
          </cell>
          <cell r="G626" t="str">
            <v>12603516</v>
          </cell>
          <cell r="H626" t="str">
            <v>Cortical Bone Screw diameter 4.5mm  ,44mm length ,self tapping</v>
          </cell>
          <cell r="I626" t="str">
            <v>y</v>
          </cell>
          <cell r="J626">
            <v>6000</v>
          </cell>
          <cell r="K626">
            <v>10000</v>
          </cell>
          <cell r="L626">
            <v>46143</v>
          </cell>
          <cell r="M626">
            <v>0</v>
          </cell>
          <cell r="N626">
            <v>0</v>
          </cell>
        </row>
        <row r="627">
          <cell r="E627" t="str">
            <v>2026/SPC/N/R/S/00122</v>
          </cell>
          <cell r="F627" t="str">
            <v>y</v>
          </cell>
          <cell r="G627" t="str">
            <v>12603808</v>
          </cell>
          <cell r="H627" t="str">
            <v>Cancellous Bone Screw Large 6.5mm dia. 16mm Threaded AO type 60mm length</v>
          </cell>
          <cell r="I627" t="str">
            <v>n</v>
          </cell>
          <cell r="J627">
            <v>1000</v>
          </cell>
          <cell r="K627">
            <v>2500</v>
          </cell>
          <cell r="L627">
            <v>46023</v>
          </cell>
          <cell r="M627">
            <v>161970</v>
          </cell>
          <cell r="N627">
            <v>161.97</v>
          </cell>
          <cell r="O627">
            <v>404925</v>
          </cell>
        </row>
        <row r="628">
          <cell r="E628" t="str">
            <v>2026/SPC/N/R/S/00122</v>
          </cell>
          <cell r="F628" t="str">
            <v>y</v>
          </cell>
          <cell r="G628" t="str">
            <v>12603808</v>
          </cell>
          <cell r="H628" t="str">
            <v>Cancellous Bone Screw Large 6.5mm dia. 16mm Threaded AO type 60mm length</v>
          </cell>
          <cell r="I628" t="str">
            <v>y</v>
          </cell>
          <cell r="J628">
            <v>1500</v>
          </cell>
          <cell r="K628">
            <v>2500</v>
          </cell>
          <cell r="L628">
            <v>46143</v>
          </cell>
          <cell r="M628">
            <v>0</v>
          </cell>
          <cell r="N628">
            <v>0</v>
          </cell>
        </row>
        <row r="629">
          <cell r="E629" t="str">
            <v>2026/SPC/N/R/S/00122</v>
          </cell>
          <cell r="F629" t="str">
            <v>y</v>
          </cell>
          <cell r="G629" t="str">
            <v>12603809</v>
          </cell>
          <cell r="H629" t="str">
            <v>Cancellous Bone Screw Large 6.5mm dia. 32mm Threaded AO type 65mm length</v>
          </cell>
          <cell r="I629" t="str">
            <v>n</v>
          </cell>
          <cell r="J629">
            <v>1000</v>
          </cell>
          <cell r="K629">
            <v>2500</v>
          </cell>
          <cell r="L629">
            <v>46023</v>
          </cell>
          <cell r="M629">
            <v>94040</v>
          </cell>
          <cell r="N629">
            <v>94.04</v>
          </cell>
          <cell r="O629">
            <v>235100</v>
          </cell>
        </row>
        <row r="630">
          <cell r="E630" t="str">
            <v>2026/SPC/N/R/S/00122</v>
          </cell>
          <cell r="F630" t="str">
            <v>y</v>
          </cell>
          <cell r="G630" t="str">
            <v>12603809</v>
          </cell>
          <cell r="H630" t="str">
            <v>Cancellous Bone Screw Large 6.5mm dia. 32mm Threaded AO type 65mm length</v>
          </cell>
          <cell r="I630" t="str">
            <v>y</v>
          </cell>
          <cell r="J630">
            <v>1500</v>
          </cell>
          <cell r="K630">
            <v>2500</v>
          </cell>
          <cell r="L630">
            <v>46143</v>
          </cell>
          <cell r="M630">
            <v>0</v>
          </cell>
          <cell r="N630">
            <v>0</v>
          </cell>
        </row>
        <row r="631">
          <cell r="E631" t="str">
            <v>2026/SPC/N/R/S/00122</v>
          </cell>
          <cell r="F631" t="str">
            <v>y</v>
          </cell>
          <cell r="G631" t="str">
            <v>12603810</v>
          </cell>
          <cell r="H631" t="str">
            <v>Cancellous Bone Screw Large 6.5mm dia. 16mm Threaded AO type 70mm length</v>
          </cell>
          <cell r="I631" t="str">
            <v>n</v>
          </cell>
          <cell r="J631">
            <v>1000</v>
          </cell>
          <cell r="K631">
            <v>2500</v>
          </cell>
          <cell r="L631">
            <v>46023</v>
          </cell>
          <cell r="M631">
            <v>91500</v>
          </cell>
          <cell r="N631">
            <v>91.5</v>
          </cell>
          <cell r="O631">
            <v>228750</v>
          </cell>
        </row>
        <row r="632">
          <cell r="E632" t="str">
            <v>2026/SPC/N/R/S/00122</v>
          </cell>
          <cell r="F632" t="str">
            <v>y</v>
          </cell>
          <cell r="G632" t="str">
            <v>12603810</v>
          </cell>
          <cell r="H632" t="str">
            <v>Cancellous Bone Screw Large 6.5mm dia. 16mm Threaded AO type 70mm length</v>
          </cell>
          <cell r="I632" t="str">
            <v>y</v>
          </cell>
          <cell r="J632">
            <v>1500</v>
          </cell>
          <cell r="K632">
            <v>2500</v>
          </cell>
          <cell r="L632">
            <v>46143</v>
          </cell>
          <cell r="M632">
            <v>0</v>
          </cell>
          <cell r="N632">
            <v>0</v>
          </cell>
        </row>
        <row r="633">
          <cell r="E633" t="str">
            <v>2026/SPC/N/R/S/00122</v>
          </cell>
          <cell r="F633" t="str">
            <v>y</v>
          </cell>
          <cell r="G633" t="str">
            <v>12603811</v>
          </cell>
          <cell r="H633" t="str">
            <v>Cancellous Bone Screw Large 6.5mm dia. 32mm Threaded AO type 75mm length</v>
          </cell>
          <cell r="I633" t="str">
            <v>n</v>
          </cell>
          <cell r="J633">
            <v>1100</v>
          </cell>
          <cell r="K633">
            <v>3100</v>
          </cell>
          <cell r="L633">
            <v>46023</v>
          </cell>
          <cell r="M633">
            <v>109043</v>
          </cell>
          <cell r="N633">
            <v>99.13</v>
          </cell>
          <cell r="O633">
            <v>307303</v>
          </cell>
        </row>
        <row r="634">
          <cell r="E634" t="str">
            <v>2026/SPC/N/R/S/00122</v>
          </cell>
          <cell r="F634" t="str">
            <v>y</v>
          </cell>
          <cell r="G634" t="str">
            <v>12603811</v>
          </cell>
          <cell r="H634" t="str">
            <v>Cancellous Bone Screw Large 6.5mm dia. 32mm Threaded AO type 75mm length</v>
          </cell>
          <cell r="I634" t="str">
            <v>y</v>
          </cell>
          <cell r="J634">
            <v>2000</v>
          </cell>
          <cell r="K634">
            <v>3100</v>
          </cell>
          <cell r="L634">
            <v>46143</v>
          </cell>
          <cell r="M634">
            <v>0</v>
          </cell>
          <cell r="N634">
            <v>0</v>
          </cell>
        </row>
        <row r="635">
          <cell r="E635" t="str">
            <v>2026/SPC/N/R/S/00122</v>
          </cell>
          <cell r="F635" t="str">
            <v>y</v>
          </cell>
          <cell r="G635" t="str">
            <v>12603812</v>
          </cell>
          <cell r="H635" t="str">
            <v>Cancellous Bone Screw Large 6.5mm dia. 16mm Threaded AO type 80mm length</v>
          </cell>
          <cell r="I635" t="str">
            <v>n</v>
          </cell>
          <cell r="J635">
            <v>1750</v>
          </cell>
          <cell r="K635">
            <v>3750</v>
          </cell>
          <cell r="L635">
            <v>46023</v>
          </cell>
          <cell r="M635">
            <v>166792.5</v>
          </cell>
          <cell r="N635">
            <v>95.31</v>
          </cell>
          <cell r="O635">
            <v>357412.5</v>
          </cell>
        </row>
        <row r="636">
          <cell r="E636" t="str">
            <v>2026/SPC/N/R/S/00122</v>
          </cell>
          <cell r="F636" t="str">
            <v>y</v>
          </cell>
          <cell r="G636" t="str">
            <v>12603812</v>
          </cell>
          <cell r="H636" t="str">
            <v>Cancellous Bone Screw Large 6.5mm dia. 16mm Threaded AO type 80mm length</v>
          </cell>
          <cell r="I636" t="str">
            <v>y</v>
          </cell>
          <cell r="J636">
            <v>2000</v>
          </cell>
          <cell r="K636">
            <v>3750</v>
          </cell>
          <cell r="L636">
            <v>46143</v>
          </cell>
          <cell r="M636">
            <v>0</v>
          </cell>
          <cell r="N636">
            <v>0</v>
          </cell>
        </row>
        <row r="637">
          <cell r="E637" t="str">
            <v>2026/SPC/N/R/S/00122</v>
          </cell>
          <cell r="F637" t="str">
            <v>y</v>
          </cell>
          <cell r="G637" t="str">
            <v>12603813</v>
          </cell>
          <cell r="H637" t="str">
            <v>Cancellous Bone Screw Large 6.5mm dia. 32mm Threaded AO type 85mm length</v>
          </cell>
          <cell r="I637" t="str">
            <v>n</v>
          </cell>
          <cell r="J637">
            <v>1100</v>
          </cell>
          <cell r="K637">
            <v>3100</v>
          </cell>
          <cell r="L637">
            <v>46023</v>
          </cell>
          <cell r="M637">
            <v>206712</v>
          </cell>
          <cell r="N637">
            <v>187.92</v>
          </cell>
          <cell r="O637">
            <v>582552</v>
          </cell>
        </row>
        <row r="638">
          <cell r="E638" t="str">
            <v>2026/SPC/N/R/S/00122</v>
          </cell>
          <cell r="F638" t="str">
            <v>y</v>
          </cell>
          <cell r="G638" t="str">
            <v>12603813</v>
          </cell>
          <cell r="H638" t="str">
            <v>Cancellous Bone Screw Large 6.5mm dia. 32mm Threaded AO type 85mm length</v>
          </cell>
          <cell r="I638" t="str">
            <v>y</v>
          </cell>
          <cell r="J638">
            <v>2000</v>
          </cell>
          <cell r="K638">
            <v>3100</v>
          </cell>
          <cell r="L638">
            <v>46143</v>
          </cell>
          <cell r="M638">
            <v>0</v>
          </cell>
          <cell r="N638">
            <v>0</v>
          </cell>
        </row>
        <row r="639">
          <cell r="E639" t="str">
            <v>2026/SPC/N/R/S/00122</v>
          </cell>
          <cell r="F639" t="str">
            <v>y</v>
          </cell>
          <cell r="G639" t="str">
            <v>12603907</v>
          </cell>
          <cell r="H639" t="str">
            <v>55mm Cancellous  Bone Screw, 6.5mm diameter, for large fragment set, 16mm thread length</v>
          </cell>
          <cell r="I639" t="str">
            <v>n</v>
          </cell>
          <cell r="J639">
            <v>1000</v>
          </cell>
          <cell r="K639">
            <v>2500</v>
          </cell>
          <cell r="L639">
            <v>46023</v>
          </cell>
          <cell r="M639">
            <v>138100</v>
          </cell>
          <cell r="N639">
            <v>138.1</v>
          </cell>
          <cell r="O639">
            <v>345250</v>
          </cell>
        </row>
        <row r="640">
          <cell r="E640" t="str">
            <v>2026/SPC/N/R/S/00122</v>
          </cell>
          <cell r="F640" t="str">
            <v>y</v>
          </cell>
          <cell r="G640" t="str">
            <v>12603907</v>
          </cell>
          <cell r="H640" t="str">
            <v>55mm Cancellous  Bone Screw, 6.5mm diameter, for large fragment set, 16mm thread length</v>
          </cell>
          <cell r="I640" t="str">
            <v>y</v>
          </cell>
          <cell r="J640">
            <v>1500</v>
          </cell>
          <cell r="K640">
            <v>2500</v>
          </cell>
          <cell r="L640">
            <v>46143</v>
          </cell>
          <cell r="M640">
            <v>0</v>
          </cell>
          <cell r="N640">
            <v>0</v>
          </cell>
        </row>
        <row r="641">
          <cell r="E641" t="str">
            <v>2026/SPC/N/R/S/00122</v>
          </cell>
          <cell r="F641" t="str">
            <v>y</v>
          </cell>
          <cell r="G641" t="str">
            <v>12603908</v>
          </cell>
          <cell r="H641" t="str">
            <v>60mm Cancellous  Bone Screw, 6.5mm diameter, for large fragment set, 16mm thread length</v>
          </cell>
          <cell r="I641" t="str">
            <v>n</v>
          </cell>
          <cell r="J641">
            <v>1000</v>
          </cell>
          <cell r="K641">
            <v>2500</v>
          </cell>
          <cell r="L641">
            <v>46023</v>
          </cell>
          <cell r="M641">
            <v>90230</v>
          </cell>
          <cell r="N641">
            <v>90.23</v>
          </cell>
          <cell r="O641">
            <v>225575</v>
          </cell>
        </row>
        <row r="642">
          <cell r="E642" t="str">
            <v>2026/SPC/N/R/S/00122</v>
          </cell>
          <cell r="F642" t="str">
            <v>y</v>
          </cell>
          <cell r="G642" t="str">
            <v>12603908</v>
          </cell>
          <cell r="H642" t="str">
            <v>60mm Cancellous  Bone Screw, 6.5mm diameter, for large fragment set, 16mm thread length</v>
          </cell>
          <cell r="I642" t="str">
            <v>y</v>
          </cell>
          <cell r="J642">
            <v>1500</v>
          </cell>
          <cell r="K642">
            <v>2500</v>
          </cell>
          <cell r="L642">
            <v>46143</v>
          </cell>
          <cell r="M642">
            <v>0</v>
          </cell>
          <cell r="N642">
            <v>0</v>
          </cell>
        </row>
        <row r="643">
          <cell r="E643" t="str">
            <v>2026/SPC/N/R/S/00122</v>
          </cell>
          <cell r="F643" t="str">
            <v>y</v>
          </cell>
          <cell r="G643" t="str">
            <v>12603909</v>
          </cell>
          <cell r="H643" t="str">
            <v>65mm Cancellous  Bone Screw, 6.5mm diameter, for large fragment set, 16mm thread length</v>
          </cell>
          <cell r="I643" t="str">
            <v>n</v>
          </cell>
          <cell r="J643">
            <v>1000</v>
          </cell>
          <cell r="K643">
            <v>2500</v>
          </cell>
          <cell r="L643">
            <v>46023</v>
          </cell>
          <cell r="M643">
            <v>138100</v>
          </cell>
          <cell r="N643">
            <v>138.1</v>
          </cell>
          <cell r="O643">
            <v>345250</v>
          </cell>
        </row>
        <row r="644">
          <cell r="E644" t="str">
            <v>2026/SPC/N/R/S/00122</v>
          </cell>
          <cell r="F644" t="str">
            <v>y</v>
          </cell>
          <cell r="G644" t="str">
            <v>12603909</v>
          </cell>
          <cell r="H644" t="str">
            <v>65mm Cancellous  Bone Screw, 6.5mm diameter, for large fragment set, 16mm thread length</v>
          </cell>
          <cell r="I644" t="str">
            <v>y</v>
          </cell>
          <cell r="J644">
            <v>1500</v>
          </cell>
          <cell r="K644">
            <v>2500</v>
          </cell>
          <cell r="L644">
            <v>46143</v>
          </cell>
          <cell r="M644">
            <v>0</v>
          </cell>
          <cell r="N644">
            <v>0</v>
          </cell>
        </row>
        <row r="645">
          <cell r="E645" t="str">
            <v>2026/SPC/N/R/S/00122</v>
          </cell>
          <cell r="F645" t="str">
            <v>y</v>
          </cell>
          <cell r="G645" t="str">
            <v>12603910</v>
          </cell>
          <cell r="H645" t="str">
            <v>70mm Cancellous  Bone Screw, 6.5mm diameter, for large fragment set, 16mm thread length</v>
          </cell>
          <cell r="I645" t="str">
            <v>n</v>
          </cell>
          <cell r="J645">
            <v>1100</v>
          </cell>
          <cell r="K645">
            <v>3100</v>
          </cell>
          <cell r="L645">
            <v>46023</v>
          </cell>
          <cell r="M645">
            <v>313830</v>
          </cell>
          <cell r="N645">
            <v>285.3</v>
          </cell>
          <cell r="O645">
            <v>884430</v>
          </cell>
        </row>
        <row r="646">
          <cell r="E646" t="str">
            <v>2026/SPC/N/R/S/00122</v>
          </cell>
          <cell r="F646" t="str">
            <v>y</v>
          </cell>
          <cell r="G646" t="str">
            <v>12603910</v>
          </cell>
          <cell r="H646" t="str">
            <v>70mm Cancellous  Bone Screw, 6.5mm diameter, for large fragment set, 16mm thread length</v>
          </cell>
          <cell r="I646" t="str">
            <v>y</v>
          </cell>
          <cell r="J646">
            <v>2000</v>
          </cell>
          <cell r="K646">
            <v>3100</v>
          </cell>
          <cell r="L646">
            <v>46143</v>
          </cell>
          <cell r="M646">
            <v>0</v>
          </cell>
          <cell r="N646">
            <v>0</v>
          </cell>
        </row>
        <row r="647">
          <cell r="E647" t="str">
            <v>2026/SPC/N/R/S/00122</v>
          </cell>
          <cell r="F647" t="str">
            <v>y</v>
          </cell>
          <cell r="G647" t="str">
            <v>12604007</v>
          </cell>
          <cell r="H647" t="str">
            <v>60mm Cancellous  Bone Screw, 6.5mm diameter, for large fragment set, fully threaded</v>
          </cell>
          <cell r="I647" t="str">
            <v>n</v>
          </cell>
          <cell r="J647">
            <v>1000</v>
          </cell>
          <cell r="K647">
            <v>2750</v>
          </cell>
          <cell r="L647">
            <v>46023</v>
          </cell>
          <cell r="M647">
            <v>110820</v>
          </cell>
          <cell r="N647">
            <v>110.82</v>
          </cell>
          <cell r="O647">
            <v>304755</v>
          </cell>
        </row>
        <row r="648">
          <cell r="E648" t="str">
            <v>2026/SPC/N/R/S/00122</v>
          </cell>
          <cell r="F648" t="str">
            <v>y</v>
          </cell>
          <cell r="G648" t="str">
            <v>12604007</v>
          </cell>
          <cell r="H648" t="str">
            <v>60mm Cancellous  Bone Screw, 6.5mm diameter, for large fragment set, fully threaded</v>
          </cell>
          <cell r="I648" t="str">
            <v>y</v>
          </cell>
          <cell r="J648">
            <v>1750</v>
          </cell>
          <cell r="K648">
            <v>2750</v>
          </cell>
          <cell r="L648">
            <v>46143</v>
          </cell>
          <cell r="M648">
            <v>0</v>
          </cell>
          <cell r="N648">
            <v>0</v>
          </cell>
        </row>
        <row r="649">
          <cell r="E649" t="str">
            <v>2026/SPC/N/R/S/00122</v>
          </cell>
          <cell r="F649" t="str">
            <v>y</v>
          </cell>
          <cell r="G649" t="str">
            <v>12604008</v>
          </cell>
          <cell r="H649" t="str">
            <v>65mm Cancellous  Bone Screw, 6.5mm diameter, for large fragment set, fully threaded</v>
          </cell>
          <cell r="I649" t="str">
            <v>n</v>
          </cell>
          <cell r="J649">
            <v>1000</v>
          </cell>
          <cell r="K649">
            <v>2500</v>
          </cell>
          <cell r="L649">
            <v>46023</v>
          </cell>
          <cell r="M649">
            <v>285300</v>
          </cell>
          <cell r="N649">
            <v>285.3</v>
          </cell>
          <cell r="O649">
            <v>713250</v>
          </cell>
        </row>
        <row r="650">
          <cell r="E650" t="str">
            <v>2026/SPC/N/R/S/00122</v>
          </cell>
          <cell r="F650" t="str">
            <v>y</v>
          </cell>
          <cell r="G650" t="str">
            <v>12604008</v>
          </cell>
          <cell r="H650" t="str">
            <v>65mm Cancellous  Bone Screw, 6.5mm diameter, for large fragment set, fully threaded</v>
          </cell>
          <cell r="I650" t="str">
            <v>y</v>
          </cell>
          <cell r="J650">
            <v>1500</v>
          </cell>
          <cell r="K650">
            <v>2500</v>
          </cell>
          <cell r="L650">
            <v>46143</v>
          </cell>
          <cell r="M650">
            <v>0</v>
          </cell>
          <cell r="N650">
            <v>0</v>
          </cell>
        </row>
        <row r="651">
          <cell r="E651" t="str">
            <v>2026/SPC/N/R/S/00122</v>
          </cell>
          <cell r="F651" t="str">
            <v>y</v>
          </cell>
          <cell r="G651" t="str">
            <v>12604009</v>
          </cell>
          <cell r="H651" t="str">
            <v>70mm Cancellous  Bone Screw, 6.5mm diameter, for large fragment set, fully threaded</v>
          </cell>
          <cell r="I651" t="str">
            <v>n</v>
          </cell>
          <cell r="J651">
            <v>1000</v>
          </cell>
          <cell r="K651">
            <v>2500</v>
          </cell>
          <cell r="L651">
            <v>46023</v>
          </cell>
          <cell r="M651">
            <v>285300</v>
          </cell>
          <cell r="N651">
            <v>285.3</v>
          </cell>
          <cell r="O651">
            <v>713250</v>
          </cell>
        </row>
        <row r="652">
          <cell r="E652" t="str">
            <v>2026/SPC/N/R/S/00122</v>
          </cell>
          <cell r="F652" t="str">
            <v>y</v>
          </cell>
          <cell r="G652" t="str">
            <v>12604009</v>
          </cell>
          <cell r="H652" t="str">
            <v>70mm Cancellous  Bone Screw, 6.5mm diameter, for large fragment set, fully threaded</v>
          </cell>
          <cell r="I652" t="str">
            <v>y</v>
          </cell>
          <cell r="J652">
            <v>1500</v>
          </cell>
          <cell r="K652">
            <v>2500</v>
          </cell>
          <cell r="L652">
            <v>46143</v>
          </cell>
          <cell r="M652">
            <v>0</v>
          </cell>
          <cell r="N652">
            <v>0</v>
          </cell>
        </row>
        <row r="653">
          <cell r="E653" t="str">
            <v>2026/SPC/N/R/S/00122</v>
          </cell>
          <cell r="F653" t="str">
            <v>y</v>
          </cell>
          <cell r="G653" t="str">
            <v>12604010</v>
          </cell>
          <cell r="H653" t="str">
            <v>75mm Cancellous  Bone Screw, 6.5mm diameter, for large fragment set, fully threaded</v>
          </cell>
          <cell r="I653" t="str">
            <v>n</v>
          </cell>
          <cell r="J653">
            <v>1000</v>
          </cell>
          <cell r="K653">
            <v>2500</v>
          </cell>
          <cell r="L653">
            <v>46023</v>
          </cell>
          <cell r="M653">
            <v>285300</v>
          </cell>
          <cell r="N653">
            <v>285.3</v>
          </cell>
          <cell r="O653">
            <v>713250</v>
          </cell>
        </row>
        <row r="654">
          <cell r="E654" t="str">
            <v>2026/SPC/N/R/S/00122</v>
          </cell>
          <cell r="F654" t="str">
            <v>y</v>
          </cell>
          <cell r="G654" t="str">
            <v>12604010</v>
          </cell>
          <cell r="H654" t="str">
            <v>75mm Cancellous  Bone Screw, 6.5mm diameter, for large fragment set, fully threaded</v>
          </cell>
          <cell r="I654" t="str">
            <v>y</v>
          </cell>
          <cell r="J654">
            <v>1500</v>
          </cell>
          <cell r="K654">
            <v>2500</v>
          </cell>
          <cell r="L654">
            <v>46143</v>
          </cell>
          <cell r="M654">
            <v>0</v>
          </cell>
          <cell r="N654">
            <v>0</v>
          </cell>
        </row>
        <row r="655">
          <cell r="E655" t="str">
            <v>2026/SPC/N/R/S/00008</v>
          </cell>
          <cell r="F655" t="str">
            <v>n</v>
          </cell>
          <cell r="G655" t="str">
            <v>14803001</v>
          </cell>
          <cell r="H655" t="str">
            <v>Sterilization packaging material for surgical instruments, size 7.5cm, in reel.</v>
          </cell>
          <cell r="I655" t="str">
            <v>n</v>
          </cell>
          <cell r="J655">
            <v>1250</v>
          </cell>
          <cell r="K655">
            <v>2500</v>
          </cell>
          <cell r="L655">
            <v>46027</v>
          </cell>
          <cell r="M655">
            <v>4420000</v>
          </cell>
          <cell r="N655">
            <v>3536</v>
          </cell>
          <cell r="O655">
            <v>8840000</v>
          </cell>
          <cell r="Q655">
            <v>74630350</v>
          </cell>
        </row>
        <row r="656">
          <cell r="E656" t="str">
            <v>2026/SPC/N/R/S/00008</v>
          </cell>
          <cell r="F656" t="str">
            <v>y</v>
          </cell>
          <cell r="G656" t="str">
            <v>14803001</v>
          </cell>
          <cell r="H656" t="str">
            <v>Sterilization packaging material for surgical instruments, size 7.5cm, in reel.</v>
          </cell>
          <cell r="I656" t="str">
            <v>y</v>
          </cell>
          <cell r="J656">
            <v>1250</v>
          </cell>
          <cell r="K656">
            <v>2500</v>
          </cell>
          <cell r="L656">
            <v>46143</v>
          </cell>
          <cell r="M656">
            <v>0</v>
          </cell>
          <cell r="N656">
            <v>0</v>
          </cell>
        </row>
        <row r="657">
          <cell r="E657" t="str">
            <v>2026/SPC/N/R/S/00008</v>
          </cell>
          <cell r="F657" t="str">
            <v>y</v>
          </cell>
          <cell r="G657" t="str">
            <v>14803002</v>
          </cell>
          <cell r="H657" t="str">
            <v>Sterilization packaging material for surgical instruments, size 15cm, in reel.</v>
          </cell>
          <cell r="I657" t="str">
            <v>n</v>
          </cell>
          <cell r="J657">
            <v>750</v>
          </cell>
          <cell r="K657">
            <v>1500</v>
          </cell>
          <cell r="L657">
            <v>46024</v>
          </cell>
          <cell r="M657">
            <v>3576674.9999999995</v>
          </cell>
          <cell r="N657">
            <v>4768.8999999999996</v>
          </cell>
          <cell r="O657">
            <v>7153350</v>
          </cell>
        </row>
        <row r="658">
          <cell r="E658" t="str">
            <v>2026/SPC/N/R/S/00008</v>
          </cell>
          <cell r="F658" t="str">
            <v>y</v>
          </cell>
          <cell r="G658" t="str">
            <v>14803002</v>
          </cell>
          <cell r="H658" t="str">
            <v>Sterilization packaging material for surgical instruments, size 15cm, in reel.</v>
          </cell>
          <cell r="I658" t="str">
            <v>y</v>
          </cell>
          <cell r="J658">
            <v>750</v>
          </cell>
          <cell r="K658">
            <v>1500</v>
          </cell>
          <cell r="L658">
            <v>46143</v>
          </cell>
          <cell r="M658">
            <v>0</v>
          </cell>
          <cell r="N658">
            <v>0</v>
          </cell>
        </row>
        <row r="659">
          <cell r="E659" t="str">
            <v>2026/SPC/N/R/S/00008</v>
          </cell>
          <cell r="F659" t="str">
            <v>y</v>
          </cell>
          <cell r="G659" t="str">
            <v>14803003</v>
          </cell>
          <cell r="H659" t="str">
            <v>Sterilization packaging material for surgical instruments, size 30cm, in reel.</v>
          </cell>
          <cell r="I659" t="str">
            <v>n</v>
          </cell>
          <cell r="J659">
            <v>600</v>
          </cell>
          <cell r="K659">
            <v>1200</v>
          </cell>
          <cell r="L659">
            <v>46024</v>
          </cell>
          <cell r="M659">
            <v>4742400</v>
          </cell>
          <cell r="N659">
            <v>7904</v>
          </cell>
          <cell r="O659">
            <v>9484800</v>
          </cell>
        </row>
        <row r="660">
          <cell r="E660" t="str">
            <v>2026/SPC/N/R/S/00008</v>
          </cell>
          <cell r="F660" t="str">
            <v>y</v>
          </cell>
          <cell r="G660" t="str">
            <v>14803003</v>
          </cell>
          <cell r="H660" t="str">
            <v>Sterilization packaging material for surgical instruments, size 30cm, in reel.</v>
          </cell>
          <cell r="I660" t="str">
            <v>y</v>
          </cell>
          <cell r="J660">
            <v>600</v>
          </cell>
          <cell r="K660">
            <v>1200</v>
          </cell>
          <cell r="L660">
            <v>46143</v>
          </cell>
          <cell r="M660">
            <v>0</v>
          </cell>
          <cell r="N660">
            <v>0</v>
          </cell>
        </row>
        <row r="661">
          <cell r="E661" t="str">
            <v>2026/SPC/N/R/S/00008</v>
          </cell>
          <cell r="F661" t="str">
            <v>y</v>
          </cell>
          <cell r="G661" t="str">
            <v>14820001</v>
          </cell>
          <cell r="H661" t="str">
            <v>Autoclavable Adhesive Tape with Indicator  for autoclaving process, 19mm width,  50 meter (approx) length  in a reel.</v>
          </cell>
          <cell r="I661" t="str">
            <v>n</v>
          </cell>
          <cell r="J661">
            <v>10000</v>
          </cell>
          <cell r="K661">
            <v>20000</v>
          </cell>
          <cell r="L661">
            <v>46175</v>
          </cell>
          <cell r="M661">
            <v>6576100</v>
          </cell>
          <cell r="N661">
            <v>657.61</v>
          </cell>
          <cell r="O661">
            <v>13152200</v>
          </cell>
        </row>
        <row r="662">
          <cell r="E662" t="str">
            <v>2026/SPC/N/R/S/00008</v>
          </cell>
          <cell r="F662" t="str">
            <v>y</v>
          </cell>
          <cell r="G662" t="str">
            <v>14820001</v>
          </cell>
          <cell r="H662" t="str">
            <v>Autoclavable Adhesive Tape with Indicator  for autoclaving process, 19mm width,  50 meter (approx) length  in a reel.</v>
          </cell>
          <cell r="I662" t="str">
            <v>y</v>
          </cell>
          <cell r="J662">
            <v>10000</v>
          </cell>
          <cell r="K662">
            <v>20000</v>
          </cell>
          <cell r="L662">
            <v>46296</v>
          </cell>
          <cell r="M662">
            <v>0</v>
          </cell>
          <cell r="N662">
            <v>0</v>
          </cell>
        </row>
        <row r="663">
          <cell r="E663" t="str">
            <v>2026/SPC/N/R/S/00008</v>
          </cell>
          <cell r="F663" t="str">
            <v>y</v>
          </cell>
          <cell r="G663" t="str">
            <v>14830001</v>
          </cell>
          <cell r="H663" t="str">
            <v>Lubricating Oil, for hand pieces and surgical instruments, in spray can/gun,</v>
          </cell>
          <cell r="I663" t="str">
            <v>n</v>
          </cell>
          <cell r="J663">
            <v>1500</v>
          </cell>
          <cell r="K663">
            <v>3000</v>
          </cell>
          <cell r="L663">
            <v>46023</v>
          </cell>
          <cell r="M663">
            <v>18000000</v>
          </cell>
          <cell r="N663">
            <v>12000</v>
          </cell>
          <cell r="O663">
            <v>36000000</v>
          </cell>
        </row>
        <row r="664">
          <cell r="E664" t="str">
            <v>2026/SPC/N/R/S/00008</v>
          </cell>
          <cell r="F664" t="str">
            <v>y</v>
          </cell>
          <cell r="G664" t="str">
            <v>14830001</v>
          </cell>
          <cell r="H664" t="str">
            <v>Lubricating Oil, for hand pieces and surgical instruments, in spray can/gun,</v>
          </cell>
          <cell r="I664" t="str">
            <v>y</v>
          </cell>
          <cell r="J664">
            <v>1500</v>
          </cell>
          <cell r="K664">
            <v>3000</v>
          </cell>
          <cell r="L664">
            <v>46143</v>
          </cell>
          <cell r="M664">
            <v>0</v>
          </cell>
          <cell r="N664">
            <v>0</v>
          </cell>
        </row>
        <row r="665">
          <cell r="E665" t="str">
            <v>2026/SPC/N/R/S/00077</v>
          </cell>
          <cell r="F665" t="str">
            <v>n</v>
          </cell>
          <cell r="G665" t="str">
            <v>14100001</v>
          </cell>
          <cell r="H665" t="e">
            <v>#N/A</v>
          </cell>
          <cell r="I665" t="str">
            <v>n</v>
          </cell>
          <cell r="J665">
            <v>4000000</v>
          </cell>
          <cell r="K665">
            <v>7700000</v>
          </cell>
          <cell r="L665">
            <v>46037</v>
          </cell>
          <cell r="M665">
            <v>216320000</v>
          </cell>
          <cell r="N665">
            <v>54.08</v>
          </cell>
          <cell r="O665">
            <v>416416000</v>
          </cell>
          <cell r="P665" t="str">
            <v>Order list received on 24.01.2025.</v>
          </cell>
          <cell r="Q665">
            <v>693421600</v>
          </cell>
        </row>
        <row r="666">
          <cell r="E666" t="str">
            <v>2026/SPC/N/R/S/00077</v>
          </cell>
          <cell r="F666" t="str">
            <v>y</v>
          </cell>
          <cell r="G666" t="str">
            <v>14100001</v>
          </cell>
          <cell r="H666" t="e">
            <v>#N/A</v>
          </cell>
          <cell r="I666" t="str">
            <v>y</v>
          </cell>
          <cell r="J666">
            <v>3700000</v>
          </cell>
          <cell r="K666">
            <v>7700000</v>
          </cell>
          <cell r="L666">
            <v>46188</v>
          </cell>
          <cell r="M666">
            <v>0</v>
          </cell>
          <cell r="N666">
            <v>0</v>
          </cell>
        </row>
        <row r="667">
          <cell r="E667" t="str">
            <v>2026/SPC/N/R/S/00077</v>
          </cell>
          <cell r="F667" t="str">
            <v>y</v>
          </cell>
          <cell r="G667" t="str">
            <v>14100104</v>
          </cell>
          <cell r="H667" t="str">
            <v>I.V. Cannula with Injection port size 18Gx45mm</v>
          </cell>
          <cell r="I667" t="str">
            <v>n</v>
          </cell>
          <cell r="J667">
            <v>1520000</v>
          </cell>
          <cell r="K667">
            <v>3520000</v>
          </cell>
          <cell r="L667">
            <v>46183</v>
          </cell>
          <cell r="M667">
            <v>43122400</v>
          </cell>
          <cell r="N667">
            <v>28.37</v>
          </cell>
          <cell r="O667">
            <v>99862400</v>
          </cell>
        </row>
        <row r="668">
          <cell r="E668" t="str">
            <v>2026/SPC/N/R/S/00077</v>
          </cell>
          <cell r="F668" t="str">
            <v>y</v>
          </cell>
          <cell r="G668" t="str">
            <v>14100104</v>
          </cell>
          <cell r="H668" t="str">
            <v>I.V. Cannula with Injection port size 18Gx45mm</v>
          </cell>
          <cell r="I668" t="str">
            <v>y</v>
          </cell>
          <cell r="J668">
            <v>2000000</v>
          </cell>
          <cell r="K668">
            <v>3520000</v>
          </cell>
          <cell r="L668">
            <v>46037</v>
          </cell>
          <cell r="M668">
            <v>0</v>
          </cell>
          <cell r="N668">
            <v>0</v>
          </cell>
        </row>
        <row r="669">
          <cell r="E669" t="str">
            <v>2026/SPC/N/R/S/00077</v>
          </cell>
          <cell r="F669" t="str">
            <v>y</v>
          </cell>
          <cell r="G669" t="str">
            <v>14100105</v>
          </cell>
          <cell r="H669" t="str">
            <v>I.V. Cannula with Injection port size 20Gx32mm</v>
          </cell>
          <cell r="I669" t="str">
            <v>n</v>
          </cell>
          <cell r="J669">
            <v>3000000</v>
          </cell>
          <cell r="K669">
            <v>6000000</v>
          </cell>
          <cell r="L669">
            <v>46023</v>
          </cell>
          <cell r="M669">
            <v>57690000</v>
          </cell>
          <cell r="N669">
            <v>19.23</v>
          </cell>
          <cell r="O669">
            <v>115380000</v>
          </cell>
        </row>
        <row r="670">
          <cell r="E670" t="str">
            <v>2026/SPC/N/R/S/00077</v>
          </cell>
          <cell r="F670" t="str">
            <v>y</v>
          </cell>
          <cell r="G670" t="str">
            <v>14100105</v>
          </cell>
          <cell r="H670" t="str">
            <v>I.V. Cannula with Injection port size 20Gx32mm</v>
          </cell>
          <cell r="I670" t="str">
            <v>y</v>
          </cell>
          <cell r="J670">
            <v>3000000</v>
          </cell>
          <cell r="K670">
            <v>6000000</v>
          </cell>
          <cell r="L670">
            <v>46183</v>
          </cell>
          <cell r="M670">
            <v>0</v>
          </cell>
          <cell r="N670">
            <v>0</v>
          </cell>
        </row>
        <row r="671">
          <cell r="E671" t="str">
            <v>2026/SPC/N/R/S/00077</v>
          </cell>
          <cell r="F671" t="str">
            <v>y</v>
          </cell>
          <cell r="G671" t="str">
            <v>14100106</v>
          </cell>
          <cell r="H671" t="str">
            <v>I.V. Cannula with Injection port size 22Gx25mm</v>
          </cell>
          <cell r="I671" t="str">
            <v>n</v>
          </cell>
          <cell r="J671">
            <v>1200000</v>
          </cell>
          <cell r="K671">
            <v>2400000</v>
          </cell>
          <cell r="L671">
            <v>46037</v>
          </cell>
          <cell r="M671">
            <v>19668000</v>
          </cell>
          <cell r="N671">
            <v>16.39</v>
          </cell>
          <cell r="O671">
            <v>39336000</v>
          </cell>
        </row>
        <row r="672">
          <cell r="E672" t="str">
            <v>2026/SPC/N/R/S/00077</v>
          </cell>
          <cell r="F672" t="str">
            <v>y</v>
          </cell>
          <cell r="G672" t="str">
            <v>14100106</v>
          </cell>
          <cell r="H672" t="str">
            <v>I.V. Cannula with Injection port size 22Gx25mm</v>
          </cell>
          <cell r="I672" t="str">
            <v>y</v>
          </cell>
          <cell r="J672">
            <v>1200000</v>
          </cell>
          <cell r="K672">
            <v>2400000</v>
          </cell>
          <cell r="L672">
            <v>46183</v>
          </cell>
          <cell r="M672">
            <v>0</v>
          </cell>
          <cell r="N672">
            <v>0</v>
          </cell>
        </row>
        <row r="673">
          <cell r="E673" t="str">
            <v>2026/SPC/N/R/S/00077</v>
          </cell>
          <cell r="F673" t="str">
            <v>y</v>
          </cell>
          <cell r="G673" t="str">
            <v>14100107</v>
          </cell>
          <cell r="H673" t="str">
            <v>I.V. Cannula with Injection port size 24Gx19mm</v>
          </cell>
          <cell r="I673" t="str">
            <v>n</v>
          </cell>
          <cell r="J673">
            <v>330000</v>
          </cell>
          <cell r="K673">
            <v>330000</v>
          </cell>
          <cell r="L673">
            <v>46310</v>
          </cell>
          <cell r="M673">
            <v>6352500</v>
          </cell>
          <cell r="N673">
            <v>19.25</v>
          </cell>
          <cell r="O673">
            <v>6352500</v>
          </cell>
        </row>
        <row r="674">
          <cell r="E674" t="str">
            <v>2026/SPC/N/R/S/00077</v>
          </cell>
          <cell r="F674" t="str">
            <v>y</v>
          </cell>
          <cell r="G674" t="str">
            <v>14100202</v>
          </cell>
          <cell r="H674" t="str">
            <v>I.V. Cannula without Injection port 24Gx19mm</v>
          </cell>
          <cell r="I674" t="str">
            <v>n</v>
          </cell>
          <cell r="J674">
            <v>125000</v>
          </cell>
          <cell r="K674">
            <v>125000</v>
          </cell>
          <cell r="L674">
            <v>46132</v>
          </cell>
          <cell r="M674">
            <v>2348750</v>
          </cell>
          <cell r="N674">
            <v>18.79</v>
          </cell>
          <cell r="O674">
            <v>2348750</v>
          </cell>
        </row>
        <row r="675">
          <cell r="E675" t="str">
            <v>2026/SPC/N/R/S/00077</v>
          </cell>
          <cell r="F675" t="str">
            <v>y</v>
          </cell>
          <cell r="G675" t="str">
            <v>14100203</v>
          </cell>
          <cell r="H675" t="str">
            <v>I.V. Cannula without Injection port 26Gx17mm</v>
          </cell>
          <cell r="I675" t="str">
            <v>n</v>
          </cell>
          <cell r="J675">
            <v>390000</v>
          </cell>
          <cell r="K675">
            <v>390000</v>
          </cell>
          <cell r="L675">
            <v>46275</v>
          </cell>
          <cell r="M675">
            <v>9133800</v>
          </cell>
          <cell r="N675">
            <v>23.42</v>
          </cell>
          <cell r="O675">
            <v>9133800</v>
          </cell>
        </row>
        <row r="676">
          <cell r="E676" t="str">
            <v>2026/SPC/N/R/S/00077</v>
          </cell>
          <cell r="F676" t="str">
            <v>y</v>
          </cell>
          <cell r="G676" t="str">
            <v>14100204</v>
          </cell>
          <cell r="H676" t="str">
            <v>I.V.cannula with injection port 26G x 17mm Long Cannula</v>
          </cell>
          <cell r="I676" t="str">
            <v>n</v>
          </cell>
          <cell r="J676">
            <v>145000</v>
          </cell>
          <cell r="K676">
            <v>145000</v>
          </cell>
          <cell r="L676">
            <v>46147</v>
          </cell>
          <cell r="M676">
            <v>4592150</v>
          </cell>
          <cell r="N676">
            <v>31.67</v>
          </cell>
          <cell r="O676">
            <v>4592150</v>
          </cell>
        </row>
        <row r="677">
          <cell r="E677" t="str">
            <v>2026/SPC/N/R/S/00078</v>
          </cell>
          <cell r="F677" t="str">
            <v>n</v>
          </cell>
          <cell r="G677" t="str">
            <v>14100300</v>
          </cell>
          <cell r="H677" t="str">
            <v>Arterial Catheter Kit 20G/3Fr - 8cm,for pressure monitoring.</v>
          </cell>
          <cell r="I677" t="str">
            <v>n</v>
          </cell>
          <cell r="J677">
            <v>4000</v>
          </cell>
          <cell r="K677">
            <v>8000</v>
          </cell>
          <cell r="L677">
            <v>46037</v>
          </cell>
          <cell r="M677">
            <v>6593240</v>
          </cell>
          <cell r="N677">
            <v>1648.31</v>
          </cell>
          <cell r="O677">
            <v>13186480</v>
          </cell>
          <cell r="Q677">
            <v>16283895.35</v>
          </cell>
        </row>
        <row r="678">
          <cell r="E678" t="str">
            <v>2026/SPC/N/R/S/00078</v>
          </cell>
          <cell r="F678" t="str">
            <v>y</v>
          </cell>
          <cell r="G678" t="str">
            <v>14100300</v>
          </cell>
          <cell r="H678" t="str">
            <v>Arterial Catheter Kit 20G/3Fr - 8cm,for pressure monitoring.</v>
          </cell>
          <cell r="I678" t="str">
            <v>y</v>
          </cell>
          <cell r="J678">
            <v>4000</v>
          </cell>
          <cell r="K678">
            <v>8000</v>
          </cell>
          <cell r="L678">
            <v>46183</v>
          </cell>
          <cell r="M678">
            <v>0</v>
          </cell>
          <cell r="N678">
            <v>0</v>
          </cell>
        </row>
        <row r="679">
          <cell r="E679" t="str">
            <v>2026/SPC/N/R/S/00078</v>
          </cell>
          <cell r="F679" t="str">
            <v>y</v>
          </cell>
          <cell r="G679" t="str">
            <v>14100302</v>
          </cell>
          <cell r="H679" t="str">
            <v>Arterial Catheter Kit 22G/2Fr - 3cm,</v>
          </cell>
          <cell r="I679" t="str">
            <v>n</v>
          </cell>
          <cell r="J679">
            <v>450</v>
          </cell>
          <cell r="K679">
            <v>850</v>
          </cell>
          <cell r="L679">
            <v>46063</v>
          </cell>
          <cell r="M679">
            <v>540000</v>
          </cell>
          <cell r="N679">
            <v>1200</v>
          </cell>
          <cell r="O679">
            <v>1020000</v>
          </cell>
        </row>
        <row r="680">
          <cell r="E680" t="str">
            <v>2026/SPC/N/R/S/00078</v>
          </cell>
          <cell r="F680" t="str">
            <v>y</v>
          </cell>
          <cell r="G680" t="str">
            <v>14100302</v>
          </cell>
          <cell r="H680" t="str">
            <v>Arterial Catheter Kit 22G/2Fr - 3cm,</v>
          </cell>
          <cell r="I680" t="str">
            <v>y</v>
          </cell>
          <cell r="J680">
            <v>400</v>
          </cell>
          <cell r="K680">
            <v>850</v>
          </cell>
          <cell r="L680">
            <v>46239</v>
          </cell>
          <cell r="M680">
            <v>0</v>
          </cell>
          <cell r="N680">
            <v>0</v>
          </cell>
        </row>
        <row r="681">
          <cell r="E681" t="str">
            <v>2026/SPC/N/R/S/00078</v>
          </cell>
          <cell r="F681" t="str">
            <v>y</v>
          </cell>
          <cell r="G681" t="str">
            <v>14100304</v>
          </cell>
          <cell r="H681" t="str">
            <v>Arterial Catheter Kit 20G/3Fr - 3cm - 4cm, for pressure monitoring, Seldinger technique, comprising;  Puncture needle: C</v>
          </cell>
          <cell r="I681" t="str">
            <v>n</v>
          </cell>
          <cell r="J681">
            <v>125</v>
          </cell>
          <cell r="K681">
            <v>225</v>
          </cell>
          <cell r="L681">
            <v>46063</v>
          </cell>
          <cell r="M681">
            <v>270298.75</v>
          </cell>
          <cell r="N681">
            <v>2162.39</v>
          </cell>
          <cell r="O681">
            <v>486537.75</v>
          </cell>
        </row>
        <row r="682">
          <cell r="E682" t="str">
            <v>2026/SPC/N/R/S/00078</v>
          </cell>
          <cell r="F682" t="str">
            <v>y</v>
          </cell>
          <cell r="G682" t="str">
            <v>14100304</v>
          </cell>
          <cell r="H682" t="str">
            <v>Arterial Catheter Kit 20G/3Fr - 3cm - 4cm, for pressure monitoring, Seldinger technique, comprising;  Puncture needle: C</v>
          </cell>
          <cell r="I682" t="str">
            <v>y</v>
          </cell>
          <cell r="J682">
            <v>100</v>
          </cell>
          <cell r="K682">
            <v>225</v>
          </cell>
          <cell r="L682">
            <v>46210</v>
          </cell>
          <cell r="M682">
            <v>0</v>
          </cell>
          <cell r="N682">
            <v>0</v>
          </cell>
        </row>
        <row r="683">
          <cell r="E683" t="str">
            <v>2026/SPC/N/R/S/00078</v>
          </cell>
          <cell r="F683" t="str">
            <v>y</v>
          </cell>
          <cell r="G683" t="str">
            <v>14100306</v>
          </cell>
          <cell r="H683" t="str">
            <v>Arterial Catheter Kit 18G/4Fr - 8cm, for pressure monitoring,</v>
          </cell>
          <cell r="I683" t="str">
            <v>n</v>
          </cell>
          <cell r="J683">
            <v>225</v>
          </cell>
          <cell r="K683">
            <v>425</v>
          </cell>
          <cell r="L683">
            <v>46027</v>
          </cell>
          <cell r="M683">
            <v>570375</v>
          </cell>
          <cell r="N683">
            <v>2535</v>
          </cell>
          <cell r="O683">
            <v>1077375</v>
          </cell>
        </row>
        <row r="684">
          <cell r="E684" t="str">
            <v>2026/SPC/N/R/S/00078</v>
          </cell>
          <cell r="F684" t="str">
            <v>y</v>
          </cell>
          <cell r="G684" t="str">
            <v>14100306</v>
          </cell>
          <cell r="H684" t="str">
            <v>Arterial Catheter Kit 18G/4Fr - 8cm, for pressure monitoring,</v>
          </cell>
          <cell r="I684" t="str">
            <v>y</v>
          </cell>
          <cell r="J684">
            <v>200</v>
          </cell>
          <cell r="K684">
            <v>425</v>
          </cell>
          <cell r="L684">
            <v>46183</v>
          </cell>
          <cell r="M684">
            <v>0</v>
          </cell>
          <cell r="N684">
            <v>0</v>
          </cell>
        </row>
        <row r="685">
          <cell r="E685" t="str">
            <v>2026/SPC/N/R/S/00078</v>
          </cell>
          <cell r="F685" t="str">
            <v>y</v>
          </cell>
          <cell r="G685" t="str">
            <v>14100307</v>
          </cell>
          <cell r="H685" t="str">
            <v>Arterial Catheter Kit 18G/4Fr - 8cm, for pressure monitoring,</v>
          </cell>
          <cell r="I685" t="str">
            <v>n</v>
          </cell>
          <cell r="J685">
            <v>160</v>
          </cell>
          <cell r="K685">
            <v>260</v>
          </cell>
          <cell r="L685">
            <v>46027</v>
          </cell>
          <cell r="M685">
            <v>316001.59999999998</v>
          </cell>
          <cell r="N685">
            <v>1975.01</v>
          </cell>
          <cell r="O685">
            <v>513502.6</v>
          </cell>
        </row>
        <row r="686">
          <cell r="E686" t="str">
            <v>2026/SPC/N/R/S/00078</v>
          </cell>
          <cell r="F686" t="str">
            <v>y</v>
          </cell>
          <cell r="G686" t="str">
            <v>14100307</v>
          </cell>
          <cell r="H686" t="str">
            <v>Arterial Catheter Kit 18G/4Fr - 8cm, for pressure monitoring,</v>
          </cell>
          <cell r="I686" t="str">
            <v>y</v>
          </cell>
          <cell r="J686">
            <v>100</v>
          </cell>
          <cell r="K686">
            <v>260</v>
          </cell>
          <cell r="L686">
            <v>46183</v>
          </cell>
          <cell r="M686">
            <v>0</v>
          </cell>
          <cell r="N686">
            <v>0</v>
          </cell>
        </row>
        <row r="687">
          <cell r="E687" t="str">
            <v>2026/SPC/N/R/S/00133</v>
          </cell>
          <cell r="F687" t="str">
            <v>n</v>
          </cell>
          <cell r="G687" t="str">
            <v>13800601</v>
          </cell>
          <cell r="H687" t="str">
            <v>Epidural Anaesthesia Set with needle 16Gx(90mm-100mm), bacterial filter &amp; catheter size 18Gx80mm</v>
          </cell>
          <cell r="I687" t="str">
            <v>n</v>
          </cell>
          <cell r="J687">
            <v>1600</v>
          </cell>
          <cell r="K687">
            <v>1600</v>
          </cell>
          <cell r="L687">
            <v>46023</v>
          </cell>
          <cell r="M687">
            <v>3161600</v>
          </cell>
          <cell r="N687">
            <v>1976</v>
          </cell>
          <cell r="O687">
            <v>3161600</v>
          </cell>
          <cell r="Q687">
            <v>17388743</v>
          </cell>
        </row>
        <row r="688">
          <cell r="E688" t="str">
            <v>2026/SPC/N/R/S/00133</v>
          </cell>
          <cell r="F688" t="str">
            <v>y</v>
          </cell>
          <cell r="G688" t="str">
            <v>13800602</v>
          </cell>
          <cell r="H688" t="str">
            <v>Epidural Anaesthesia Set with needle 18Gx(80mm-100mm), bacterial filter &amp; catheter size 19G/20Gx90cm</v>
          </cell>
          <cell r="I688" t="str">
            <v>n</v>
          </cell>
          <cell r="J688">
            <v>1800</v>
          </cell>
          <cell r="K688">
            <v>1800</v>
          </cell>
          <cell r="L688">
            <v>46023</v>
          </cell>
          <cell r="M688">
            <v>5428008</v>
          </cell>
          <cell r="N688">
            <v>3015.56</v>
          </cell>
          <cell r="O688">
            <v>5428008</v>
          </cell>
        </row>
        <row r="689">
          <cell r="E689" t="str">
            <v>2026/SPC/N/R/S/00133</v>
          </cell>
          <cell r="F689" t="str">
            <v>y</v>
          </cell>
          <cell r="G689" t="str">
            <v>13800901</v>
          </cell>
          <cell r="H689" t="str">
            <v>Epidural Needle, Needle: size 16G X 90-100mm long with Tuohy bevel and transparent hub, sterile</v>
          </cell>
          <cell r="I689" t="str">
            <v>n</v>
          </cell>
          <cell r="J689">
            <v>900</v>
          </cell>
          <cell r="K689">
            <v>900</v>
          </cell>
          <cell r="L689">
            <v>46023</v>
          </cell>
          <cell r="M689">
            <v>0</v>
          </cell>
          <cell r="N689">
            <v>0</v>
          </cell>
          <cell r="O689">
            <v>0</v>
          </cell>
        </row>
        <row r="690">
          <cell r="E690" t="str">
            <v>2026/SPC/N/R/S/00133</v>
          </cell>
          <cell r="F690" t="str">
            <v>y</v>
          </cell>
          <cell r="G690" t="str">
            <v>13800902</v>
          </cell>
          <cell r="H690" t="str">
            <v>Epidural Needle, Needle, extra long: size 16G X 110-130mm long with Tuohy bevel and transparent hub, sterile</v>
          </cell>
          <cell r="I690" t="str">
            <v>n</v>
          </cell>
          <cell r="J690">
            <v>500</v>
          </cell>
          <cell r="K690">
            <v>1000</v>
          </cell>
          <cell r="L690">
            <v>46023</v>
          </cell>
          <cell r="M690">
            <v>0</v>
          </cell>
          <cell r="N690">
            <v>0</v>
          </cell>
          <cell r="O690">
            <v>0</v>
          </cell>
        </row>
        <row r="691">
          <cell r="E691" t="str">
            <v>2026/SPC/N/R/S/00133</v>
          </cell>
          <cell r="F691" t="str">
            <v>y</v>
          </cell>
          <cell r="G691" t="str">
            <v>13800902</v>
          </cell>
          <cell r="H691" t="str">
            <v>Epidural Needle, Needle, extra long: size 16G X 110-130mm long with Tuohy bevel and transparent hub, sterile</v>
          </cell>
          <cell r="I691" t="str">
            <v>y</v>
          </cell>
          <cell r="J691">
            <v>500</v>
          </cell>
          <cell r="K691">
            <v>1000</v>
          </cell>
          <cell r="L691">
            <v>46143</v>
          </cell>
          <cell r="M691">
            <v>0</v>
          </cell>
          <cell r="N691">
            <v>0</v>
          </cell>
        </row>
        <row r="692">
          <cell r="E692" t="str">
            <v>2026/SPC/N/R/S/00133</v>
          </cell>
          <cell r="F692" t="str">
            <v>y</v>
          </cell>
          <cell r="G692" t="str">
            <v>13800904</v>
          </cell>
          <cell r="H692" t="str">
            <v>Epidural Needle, Needle, extra long: size 18G X 110-130mm long with Tuohy bevel and transparent hub, sterile</v>
          </cell>
          <cell r="I692" t="str">
            <v>n</v>
          </cell>
          <cell r="J692">
            <v>500</v>
          </cell>
          <cell r="K692">
            <v>1000</v>
          </cell>
          <cell r="L692">
            <v>46023</v>
          </cell>
          <cell r="M692">
            <v>0</v>
          </cell>
          <cell r="N692">
            <v>0</v>
          </cell>
          <cell r="O692">
            <v>0</v>
          </cell>
        </row>
        <row r="693">
          <cell r="E693" t="str">
            <v>2026/SPC/N/R/S/00133</v>
          </cell>
          <cell r="F693" t="str">
            <v>y</v>
          </cell>
          <cell r="G693" t="str">
            <v>13800904</v>
          </cell>
          <cell r="H693" t="str">
            <v>Epidural Needle, Needle, extra long: size 18G X 110-130mm long with Tuohy bevel and transparent hub, sterile</v>
          </cell>
          <cell r="I693" t="str">
            <v>y</v>
          </cell>
          <cell r="J693">
            <v>500</v>
          </cell>
          <cell r="K693">
            <v>1000</v>
          </cell>
          <cell r="L693">
            <v>46143</v>
          </cell>
          <cell r="M693">
            <v>0</v>
          </cell>
          <cell r="N693">
            <v>0</v>
          </cell>
        </row>
        <row r="694">
          <cell r="E694" t="str">
            <v>2026/SPC/N/R/S/00133</v>
          </cell>
          <cell r="F694" t="str">
            <v>y</v>
          </cell>
          <cell r="G694" t="str">
            <v>13801104</v>
          </cell>
          <cell r="H694" t="str">
            <v>Reservoir Bag, paediatric size - 0.5 litre capacity, non latex green or blue, oval shape, closed ended,  with 15F fittin</v>
          </cell>
          <cell r="I694" t="str">
            <v>n</v>
          </cell>
          <cell r="J694">
            <v>800</v>
          </cell>
          <cell r="K694">
            <v>800</v>
          </cell>
          <cell r="L694">
            <v>46023</v>
          </cell>
          <cell r="M694">
            <v>520000</v>
          </cell>
          <cell r="N694">
            <v>650</v>
          </cell>
          <cell r="O694">
            <v>520000</v>
          </cell>
        </row>
        <row r="695">
          <cell r="E695" t="str">
            <v>2026/SPC/N/R/S/00133</v>
          </cell>
          <cell r="F695" t="str">
            <v>y</v>
          </cell>
          <cell r="G695" t="str">
            <v>13801301</v>
          </cell>
          <cell r="H695" t="str">
            <v>Face mask paediatric,R/B, Size 0</v>
          </cell>
          <cell r="I695" t="str">
            <v>n</v>
          </cell>
          <cell r="J695">
            <v>400</v>
          </cell>
          <cell r="K695">
            <v>400</v>
          </cell>
          <cell r="L695">
            <v>46023</v>
          </cell>
          <cell r="M695">
            <v>1144000</v>
          </cell>
          <cell r="N695">
            <v>2860</v>
          </cell>
          <cell r="O695">
            <v>1144000</v>
          </cell>
        </row>
        <row r="696">
          <cell r="E696" t="str">
            <v>2026/SPC/N/R/S/00133</v>
          </cell>
          <cell r="F696" t="str">
            <v>y</v>
          </cell>
          <cell r="G696" t="str">
            <v>13801501</v>
          </cell>
          <cell r="H696" t="str">
            <v>Infant Ayre T-piece system disposable.</v>
          </cell>
          <cell r="I696" t="str">
            <v>n</v>
          </cell>
          <cell r="J696">
            <v>2000</v>
          </cell>
          <cell r="K696">
            <v>3500</v>
          </cell>
          <cell r="L696">
            <v>46023</v>
          </cell>
          <cell r="M696">
            <v>4077220</v>
          </cell>
          <cell r="N696">
            <v>2038.61</v>
          </cell>
          <cell r="O696">
            <v>7135135</v>
          </cell>
        </row>
        <row r="697">
          <cell r="E697" t="str">
            <v>2026/SPC/N/R/S/00133</v>
          </cell>
          <cell r="F697" t="str">
            <v>y</v>
          </cell>
          <cell r="G697" t="str">
            <v>13801501</v>
          </cell>
          <cell r="H697" t="str">
            <v>Infant Ayre T-piece system disposable.</v>
          </cell>
          <cell r="I697" t="str">
            <v>y</v>
          </cell>
          <cell r="J697">
            <v>1500</v>
          </cell>
          <cell r="K697">
            <v>3500</v>
          </cell>
          <cell r="L697">
            <v>46113</v>
          </cell>
          <cell r="M697">
            <v>0</v>
          </cell>
          <cell r="N697">
            <v>0</v>
          </cell>
        </row>
        <row r="698">
          <cell r="E698" t="str">
            <v>2026/SPC/N/R/S/00135</v>
          </cell>
          <cell r="F698" t="str">
            <v>n</v>
          </cell>
          <cell r="G698" t="str">
            <v>13801603</v>
          </cell>
          <cell r="H698" t="str">
            <v>Double lumen endotracheal tube with catheter mounts Left 32FG</v>
          </cell>
          <cell r="I698" t="str">
            <v>n</v>
          </cell>
          <cell r="J698">
            <v>125</v>
          </cell>
          <cell r="K698">
            <v>125</v>
          </cell>
          <cell r="L698">
            <v>46055</v>
          </cell>
          <cell r="M698">
            <v>1383721.25</v>
          </cell>
          <cell r="N698">
            <v>11069.77</v>
          </cell>
          <cell r="O698">
            <v>1383721.25</v>
          </cell>
          <cell r="Q698">
            <v>42445475.649999999</v>
          </cell>
        </row>
        <row r="699">
          <cell r="E699" t="str">
            <v>2026/SPC/N/R/S/00135</v>
          </cell>
          <cell r="F699" t="str">
            <v>y</v>
          </cell>
          <cell r="G699" t="str">
            <v>13801604</v>
          </cell>
          <cell r="H699" t="str">
            <v>Double lumen endotracheal tube with catheter mounts Left 35FG.</v>
          </cell>
          <cell r="I699" t="str">
            <v>n</v>
          </cell>
          <cell r="J699">
            <v>120</v>
          </cell>
          <cell r="K699">
            <v>120</v>
          </cell>
          <cell r="L699">
            <v>46023</v>
          </cell>
          <cell r="M699">
            <v>1328372.3999999999</v>
          </cell>
          <cell r="N699">
            <v>11069.769999999999</v>
          </cell>
          <cell r="O699">
            <v>1328372.3999999999</v>
          </cell>
        </row>
        <row r="700">
          <cell r="E700" t="str">
            <v>2026/SPC/N/R/S/00135</v>
          </cell>
          <cell r="F700" t="str">
            <v>y</v>
          </cell>
          <cell r="G700" t="str">
            <v>13801609</v>
          </cell>
          <cell r="H700" t="str">
            <v>Double lumen endotracheal tube with catheter mounts Left 39FG</v>
          </cell>
          <cell r="I700" t="str">
            <v>n</v>
          </cell>
          <cell r="J700">
            <v>300</v>
          </cell>
          <cell r="K700">
            <v>300</v>
          </cell>
          <cell r="L700">
            <v>46023</v>
          </cell>
          <cell r="M700">
            <v>3320931</v>
          </cell>
          <cell r="N700">
            <v>11069.77</v>
          </cell>
          <cell r="O700">
            <v>3320931</v>
          </cell>
        </row>
        <row r="701">
          <cell r="E701" t="str">
            <v>2026/SPC/N/R/S/00135</v>
          </cell>
          <cell r="F701" t="str">
            <v>y</v>
          </cell>
          <cell r="G701" t="str">
            <v>13801701</v>
          </cell>
          <cell r="H701" t="str">
            <v>Endotracheal Tube Exchangersize 1mm -1.5mm ID, 8.0Fr OD</v>
          </cell>
          <cell r="I701" t="str">
            <v>n</v>
          </cell>
          <cell r="J701">
            <v>400</v>
          </cell>
          <cell r="K701">
            <v>400</v>
          </cell>
          <cell r="L701">
            <v>46023</v>
          </cell>
          <cell r="M701">
            <v>312000</v>
          </cell>
          <cell r="N701">
            <v>780</v>
          </cell>
          <cell r="O701">
            <v>312000</v>
          </cell>
        </row>
        <row r="702">
          <cell r="E702" t="str">
            <v>2026/SPC/N/R/S/00135</v>
          </cell>
          <cell r="F702" t="str">
            <v>y</v>
          </cell>
          <cell r="G702" t="str">
            <v>13801702</v>
          </cell>
          <cell r="H702" t="str">
            <v>Endotracheal Tube Exchanger,size 2mm - 2.5mm ID,11.0Fr OD</v>
          </cell>
          <cell r="I702" t="str">
            <v>n</v>
          </cell>
          <cell r="J702">
            <v>400</v>
          </cell>
          <cell r="K702">
            <v>720</v>
          </cell>
          <cell r="L702">
            <v>46023</v>
          </cell>
          <cell r="M702">
            <v>312000</v>
          </cell>
          <cell r="N702">
            <v>780</v>
          </cell>
          <cell r="O702">
            <v>561600</v>
          </cell>
        </row>
        <row r="703">
          <cell r="E703" t="str">
            <v>2026/SPC/N/R/S/00135</v>
          </cell>
          <cell r="F703" t="str">
            <v>y</v>
          </cell>
          <cell r="G703" t="str">
            <v>13801702</v>
          </cell>
          <cell r="H703" t="str">
            <v>Endotracheal Tube Exchanger,size 2mm - 2.5mm ID,11.0Fr OD</v>
          </cell>
          <cell r="I703" t="str">
            <v>y</v>
          </cell>
          <cell r="J703">
            <v>320</v>
          </cell>
          <cell r="K703">
            <v>720</v>
          </cell>
          <cell r="L703">
            <v>46023</v>
          </cell>
          <cell r="M703">
            <v>0</v>
          </cell>
          <cell r="N703">
            <v>0</v>
          </cell>
        </row>
        <row r="704">
          <cell r="E704" t="str">
            <v>2026/SPC/N/R/S/00135</v>
          </cell>
          <cell r="F704" t="str">
            <v>y</v>
          </cell>
          <cell r="G704" t="str">
            <v>13801703</v>
          </cell>
          <cell r="H704" t="str">
            <v>Endotracheal Tube Exchangersize 3 - 3.5 mm ID, 14.0Fr OD</v>
          </cell>
          <cell r="I704" t="str">
            <v>n</v>
          </cell>
          <cell r="J704">
            <v>800</v>
          </cell>
          <cell r="K704">
            <v>1600</v>
          </cell>
          <cell r="L704">
            <v>46143</v>
          </cell>
          <cell r="M704">
            <v>624000</v>
          </cell>
          <cell r="N704">
            <v>780</v>
          </cell>
          <cell r="O704">
            <v>1248000</v>
          </cell>
        </row>
        <row r="705">
          <cell r="E705" t="str">
            <v>2026/SPC/N/R/S/00135</v>
          </cell>
          <cell r="F705" t="str">
            <v>y</v>
          </cell>
          <cell r="G705" t="str">
            <v>13801703</v>
          </cell>
          <cell r="H705" t="str">
            <v>Endotracheal Tube Exchangersize 3 - 3.5 mm ID, 14.0Fr OD</v>
          </cell>
          <cell r="I705" t="str">
            <v>y</v>
          </cell>
          <cell r="J705">
            <v>800</v>
          </cell>
          <cell r="K705">
            <v>1600</v>
          </cell>
          <cell r="L705">
            <v>46023</v>
          </cell>
          <cell r="M705">
            <v>0</v>
          </cell>
          <cell r="N705">
            <v>0</v>
          </cell>
        </row>
        <row r="706">
          <cell r="E706" t="str">
            <v>2026/SPC/N/R/S/00135</v>
          </cell>
          <cell r="F706" t="str">
            <v>y</v>
          </cell>
          <cell r="G706" t="str">
            <v>13802105</v>
          </cell>
          <cell r="H706" t="str">
            <v>Laryngeal Mask Air Way, Classic type, size 3, latex free, autoclavable.</v>
          </cell>
          <cell r="I706" t="str">
            <v>n</v>
          </cell>
          <cell r="J706">
            <v>2400</v>
          </cell>
          <cell r="K706">
            <v>2400</v>
          </cell>
          <cell r="L706">
            <v>46023</v>
          </cell>
          <cell r="M706">
            <v>16224000</v>
          </cell>
          <cell r="N706">
            <v>6760</v>
          </cell>
          <cell r="O706">
            <v>16224000</v>
          </cell>
        </row>
        <row r="707">
          <cell r="E707" t="str">
            <v>2026/SPC/N/R/S/00135</v>
          </cell>
          <cell r="F707" t="str">
            <v>y</v>
          </cell>
          <cell r="G707" t="str">
            <v>13802106</v>
          </cell>
          <cell r="H707" t="str">
            <v>Laryngeal Mask Airway size 4 with silicone mask &amp; inflation pilot balloon, 15mm connector, non sterile &amp; autoclavable.</v>
          </cell>
          <cell r="I707" t="str">
            <v>n</v>
          </cell>
          <cell r="J707">
            <v>1000</v>
          </cell>
          <cell r="K707">
            <v>1000</v>
          </cell>
          <cell r="L707">
            <v>46023</v>
          </cell>
          <cell r="M707">
            <v>6759740</v>
          </cell>
          <cell r="N707">
            <v>6759.74</v>
          </cell>
          <cell r="O707">
            <v>6759740</v>
          </cell>
        </row>
        <row r="708">
          <cell r="E708" t="str">
            <v>2026/SPC/N/R/S/00135</v>
          </cell>
          <cell r="F708" t="str">
            <v>y</v>
          </cell>
          <cell r="G708" t="str">
            <v>13802110</v>
          </cell>
          <cell r="H708" t="str">
            <v>Laryngeal Mask Air Way, Classic type, size 1, latex free, disposable.</v>
          </cell>
          <cell r="I708" t="str">
            <v>n</v>
          </cell>
          <cell r="J708">
            <v>700</v>
          </cell>
          <cell r="K708">
            <v>700</v>
          </cell>
          <cell r="L708">
            <v>46023</v>
          </cell>
          <cell r="M708">
            <v>1157520</v>
          </cell>
          <cell r="N708">
            <v>1653.6</v>
          </cell>
          <cell r="O708">
            <v>1157520</v>
          </cell>
        </row>
        <row r="709">
          <cell r="E709" t="str">
            <v>2026/SPC/N/R/S/00135</v>
          </cell>
          <cell r="F709" t="str">
            <v>y</v>
          </cell>
          <cell r="G709" t="str">
            <v>13802111</v>
          </cell>
          <cell r="H709" t="str">
            <v>Laryngeal Mask Air Way, Classic type, size 1.5, latex free, disposable.</v>
          </cell>
          <cell r="I709" t="str">
            <v>n</v>
          </cell>
          <cell r="J709">
            <v>700</v>
          </cell>
          <cell r="K709">
            <v>700</v>
          </cell>
          <cell r="L709">
            <v>46023</v>
          </cell>
          <cell r="M709">
            <v>1157520</v>
          </cell>
          <cell r="N709">
            <v>1653.6</v>
          </cell>
          <cell r="O709">
            <v>1157520</v>
          </cell>
        </row>
        <row r="710">
          <cell r="E710" t="str">
            <v>2026/SPC/N/R/S/00135</v>
          </cell>
          <cell r="F710" t="str">
            <v>y</v>
          </cell>
          <cell r="G710" t="str">
            <v>13802112</v>
          </cell>
          <cell r="H710" t="str">
            <v>Laryngeal Mask Air Way, Classic type, size 2, latex free, disposable.</v>
          </cell>
          <cell r="I710" t="str">
            <v>n</v>
          </cell>
          <cell r="J710">
            <v>500</v>
          </cell>
          <cell r="K710">
            <v>500</v>
          </cell>
          <cell r="L710">
            <v>46023</v>
          </cell>
          <cell r="M710">
            <v>826800</v>
          </cell>
          <cell r="N710">
            <v>1653.6</v>
          </cell>
          <cell r="O710">
            <v>826800</v>
          </cell>
        </row>
        <row r="711">
          <cell r="E711" t="str">
            <v>2026/SPC/N/R/S/00135</v>
          </cell>
          <cell r="F711" t="str">
            <v>y</v>
          </cell>
          <cell r="G711" t="str">
            <v>13802113</v>
          </cell>
          <cell r="H711" t="str">
            <v>Laryngeal Mask Air Way, Classic type, size 2.5, latex free, disposable.</v>
          </cell>
          <cell r="I711" t="str">
            <v>n</v>
          </cell>
          <cell r="J711">
            <v>500</v>
          </cell>
          <cell r="K711">
            <v>1000</v>
          </cell>
          <cell r="L711">
            <v>46023</v>
          </cell>
          <cell r="M711">
            <v>826800</v>
          </cell>
          <cell r="N711">
            <v>1653.6</v>
          </cell>
          <cell r="O711">
            <v>1653600</v>
          </cell>
        </row>
        <row r="712">
          <cell r="E712" t="str">
            <v>2026/SPC/N/R/S/00135</v>
          </cell>
          <cell r="F712" t="str">
            <v>y</v>
          </cell>
          <cell r="G712" t="str">
            <v>13802113</v>
          </cell>
          <cell r="H712" t="str">
            <v>Laryngeal Mask Air Way, Classic type, size 2.5, latex free, disposable.</v>
          </cell>
          <cell r="I712" t="str">
            <v>y</v>
          </cell>
          <cell r="J712">
            <v>500</v>
          </cell>
          <cell r="K712">
            <v>1000</v>
          </cell>
          <cell r="L712">
            <v>46143</v>
          </cell>
          <cell r="M712">
            <v>0</v>
          </cell>
          <cell r="N712">
            <v>0</v>
          </cell>
        </row>
        <row r="713">
          <cell r="E713" t="str">
            <v>2026/SPC/N/R/S/00135</v>
          </cell>
          <cell r="F713" t="str">
            <v>y</v>
          </cell>
          <cell r="G713" t="str">
            <v>13802114</v>
          </cell>
          <cell r="H713" t="str">
            <v>Laryngeal Mask Air Way, Classic type, size 3, latex free, disposable.</v>
          </cell>
          <cell r="I713" t="str">
            <v>n</v>
          </cell>
          <cell r="J713">
            <v>750</v>
          </cell>
          <cell r="K713">
            <v>1500</v>
          </cell>
          <cell r="L713">
            <v>46023</v>
          </cell>
          <cell r="M713">
            <v>1025790</v>
          </cell>
          <cell r="N713">
            <v>1367.72</v>
          </cell>
          <cell r="O713">
            <v>2051580</v>
          </cell>
        </row>
        <row r="714">
          <cell r="E714" t="str">
            <v>2026/SPC/N/R/S/00135</v>
          </cell>
          <cell r="F714" t="str">
            <v>y</v>
          </cell>
          <cell r="G714" t="str">
            <v>13802114</v>
          </cell>
          <cell r="H714" t="str">
            <v>Laryngeal Mask Air Way, Classic type, size 3, latex free, disposable.</v>
          </cell>
          <cell r="I714" t="str">
            <v>y</v>
          </cell>
          <cell r="J714">
            <v>750</v>
          </cell>
          <cell r="K714">
            <v>1500</v>
          </cell>
          <cell r="L714">
            <v>46143</v>
          </cell>
          <cell r="M714">
            <v>0</v>
          </cell>
          <cell r="N714">
            <v>0</v>
          </cell>
        </row>
        <row r="715">
          <cell r="E715" t="str">
            <v>2026/SPC/N/R/S/00135</v>
          </cell>
          <cell r="F715" t="str">
            <v>y</v>
          </cell>
          <cell r="G715" t="str">
            <v>13802115</v>
          </cell>
          <cell r="H715" t="str">
            <v>Laryngeal Mask Air Way, Classic type, size 4, latex free, disposable.</v>
          </cell>
          <cell r="I715" t="str">
            <v>n</v>
          </cell>
          <cell r="J715">
            <v>900</v>
          </cell>
          <cell r="K715">
            <v>1800</v>
          </cell>
          <cell r="L715">
            <v>46023</v>
          </cell>
          <cell r="M715">
            <v>1738215</v>
          </cell>
          <cell r="N715">
            <v>1931.35</v>
          </cell>
          <cell r="O715">
            <v>3476430</v>
          </cell>
        </row>
        <row r="716">
          <cell r="E716" t="str">
            <v>2026/SPC/N/R/S/00135</v>
          </cell>
          <cell r="F716" t="str">
            <v>y</v>
          </cell>
          <cell r="G716" t="str">
            <v>13802115</v>
          </cell>
          <cell r="H716" t="str">
            <v>Laryngeal Mask Air Way, Classic type, size 4, latex free, disposable.</v>
          </cell>
          <cell r="I716" t="str">
            <v>y</v>
          </cell>
          <cell r="J716">
            <v>900</v>
          </cell>
          <cell r="K716">
            <v>1800</v>
          </cell>
          <cell r="L716">
            <v>46143</v>
          </cell>
          <cell r="M716">
            <v>0</v>
          </cell>
          <cell r="N716">
            <v>0</v>
          </cell>
        </row>
        <row r="717">
          <cell r="E717" t="str">
            <v>2026/SPC/N/R/S/00135</v>
          </cell>
          <cell r="F717" t="str">
            <v>y</v>
          </cell>
          <cell r="G717" t="str">
            <v>13802116</v>
          </cell>
          <cell r="H717" t="str">
            <v>Laryngeal Mask Air Way, Classic type, size 5, latex free, disposable.</v>
          </cell>
          <cell r="I717" t="str">
            <v>n</v>
          </cell>
          <cell r="J717">
            <v>700</v>
          </cell>
          <cell r="K717">
            <v>700</v>
          </cell>
          <cell r="L717">
            <v>46023</v>
          </cell>
          <cell r="M717">
            <v>983661</v>
          </cell>
          <cell r="N717">
            <v>1405.23</v>
          </cell>
          <cell r="O717">
            <v>983661</v>
          </cell>
        </row>
        <row r="718">
          <cell r="E718" t="str">
            <v>2026/SPC/N/R/S/00138</v>
          </cell>
          <cell r="F718" t="str">
            <v>n</v>
          </cell>
          <cell r="G718" t="str">
            <v>13803900</v>
          </cell>
          <cell r="H718" t="str">
            <v>Anaesthetic Face Mask, for Adult (size 5), transparent plastic, with 22mm fitting, with pre-inflated cushion at base to</v>
          </cell>
          <cell r="I718" t="str">
            <v>n</v>
          </cell>
          <cell r="J718">
            <v>500</v>
          </cell>
          <cell r="K718">
            <v>1000</v>
          </cell>
          <cell r="L718">
            <v>46023</v>
          </cell>
          <cell r="M718">
            <v>208000</v>
          </cell>
          <cell r="N718">
            <v>416</v>
          </cell>
          <cell r="O718">
            <v>416000</v>
          </cell>
          <cell r="Q718">
            <v>3578239.5</v>
          </cell>
        </row>
        <row r="719">
          <cell r="E719" t="str">
            <v>2026/SPC/N/R/S/00138</v>
          </cell>
          <cell r="F719" t="str">
            <v>y</v>
          </cell>
          <cell r="G719" t="str">
            <v>13803900</v>
          </cell>
          <cell r="H719" t="str">
            <v>Anaesthetic Face Mask, for Adult (size 5), transparent plastic, with 22mm fitting, with pre-inflated cushion at base to</v>
          </cell>
          <cell r="I719" t="str">
            <v>y</v>
          </cell>
          <cell r="J719">
            <v>500</v>
          </cell>
          <cell r="K719">
            <v>1000</v>
          </cell>
          <cell r="L719">
            <v>46143</v>
          </cell>
          <cell r="M719">
            <v>0</v>
          </cell>
          <cell r="N719">
            <v>0</v>
          </cell>
        </row>
        <row r="720">
          <cell r="E720" t="str">
            <v>2026/SPC/N/R/S/00138</v>
          </cell>
          <cell r="F720" t="str">
            <v>y</v>
          </cell>
          <cell r="G720" t="str">
            <v>13803901</v>
          </cell>
          <cell r="H720" t="str">
            <v>Anaesthetic Face Mask,Small Adult (size 4) reusable.</v>
          </cell>
          <cell r="I720" t="str">
            <v>n</v>
          </cell>
          <cell r="J720">
            <v>1000</v>
          </cell>
          <cell r="K720">
            <v>1000</v>
          </cell>
          <cell r="L720">
            <v>46023</v>
          </cell>
          <cell r="M720">
            <v>520000</v>
          </cell>
          <cell r="N720">
            <v>520</v>
          </cell>
          <cell r="O720">
            <v>520000</v>
          </cell>
        </row>
        <row r="721">
          <cell r="E721" t="str">
            <v>2026/SPC/N/R/S/00138</v>
          </cell>
          <cell r="F721" t="str">
            <v>y</v>
          </cell>
          <cell r="G721" t="str">
            <v>13803902</v>
          </cell>
          <cell r="H721" t="str">
            <v>Anaesthetic Face Mask, for Adult (size 5), transparent Silicone, with 22mm fitting, Non cushion</v>
          </cell>
          <cell r="I721" t="str">
            <v>n</v>
          </cell>
          <cell r="J721">
            <v>500</v>
          </cell>
          <cell r="K721">
            <v>1000</v>
          </cell>
          <cell r="L721">
            <v>46023</v>
          </cell>
          <cell r="M721">
            <v>250000</v>
          </cell>
          <cell r="N721">
            <v>500</v>
          </cell>
          <cell r="O721">
            <v>500000</v>
          </cell>
        </row>
        <row r="722">
          <cell r="E722" t="str">
            <v>2026/SPC/N/R/S/00138</v>
          </cell>
          <cell r="F722" t="str">
            <v>y</v>
          </cell>
          <cell r="G722" t="str">
            <v>13803902</v>
          </cell>
          <cell r="H722" t="str">
            <v>Anaesthetic Face Mask, for Adult (size 5), transparent Silicone, with 22mm fitting, Non cushion</v>
          </cell>
          <cell r="I722" t="str">
            <v>y</v>
          </cell>
          <cell r="J722">
            <v>500</v>
          </cell>
          <cell r="K722">
            <v>1000</v>
          </cell>
          <cell r="L722">
            <v>46143</v>
          </cell>
          <cell r="M722">
            <v>0</v>
          </cell>
          <cell r="N722">
            <v>0</v>
          </cell>
        </row>
        <row r="723">
          <cell r="E723" t="str">
            <v>2026/SPC/N/R/S/00138</v>
          </cell>
          <cell r="F723" t="str">
            <v>y</v>
          </cell>
          <cell r="G723" t="str">
            <v>13803903</v>
          </cell>
          <cell r="H723" t="str">
            <v>Anaesthetic Face Mask, for small Adult (size 4), transparent Silicone, with 22mm fitting, Non cushion</v>
          </cell>
          <cell r="I723" t="str">
            <v>n</v>
          </cell>
          <cell r="J723">
            <v>900</v>
          </cell>
          <cell r="K723">
            <v>900</v>
          </cell>
          <cell r="L723">
            <v>46023</v>
          </cell>
          <cell r="M723">
            <v>450000</v>
          </cell>
          <cell r="N723">
            <v>500</v>
          </cell>
          <cell r="O723">
            <v>450000</v>
          </cell>
        </row>
        <row r="724">
          <cell r="E724" t="str">
            <v>2026/SPC/N/R/S/00138</v>
          </cell>
          <cell r="F724" t="str">
            <v>y</v>
          </cell>
          <cell r="G724" t="str">
            <v>13804001</v>
          </cell>
          <cell r="H724" t="str">
            <v>Anaesthetic Face Mask, for Small Child (size 2) reusable.</v>
          </cell>
          <cell r="I724" t="str">
            <v>n</v>
          </cell>
          <cell r="J724">
            <v>300</v>
          </cell>
          <cell r="K724">
            <v>300</v>
          </cell>
          <cell r="L724">
            <v>46023</v>
          </cell>
          <cell r="M724">
            <v>421200</v>
          </cell>
          <cell r="N724">
            <v>1404</v>
          </cell>
          <cell r="O724">
            <v>421200</v>
          </cell>
        </row>
        <row r="725">
          <cell r="E725" t="str">
            <v>2026/SPC/N/R/S/00138</v>
          </cell>
          <cell r="F725" t="str">
            <v>y</v>
          </cell>
          <cell r="G725" t="str">
            <v>13804100</v>
          </cell>
          <cell r="H725" t="str">
            <v>Anaesthetic Face Mask, for Paediatric (size 1) reusable.</v>
          </cell>
          <cell r="I725" t="str">
            <v>n</v>
          </cell>
          <cell r="J725">
            <v>350</v>
          </cell>
          <cell r="K725">
            <v>350</v>
          </cell>
          <cell r="L725">
            <v>46023</v>
          </cell>
          <cell r="M725">
            <v>860639.49999999988</v>
          </cell>
          <cell r="N725">
            <v>2458.9699999999998</v>
          </cell>
          <cell r="O725">
            <v>860639.5</v>
          </cell>
        </row>
        <row r="726">
          <cell r="E726" t="str">
            <v>2026/SPC/N/R/S/00138</v>
          </cell>
          <cell r="F726" t="str">
            <v>y</v>
          </cell>
          <cell r="G726" t="str">
            <v>13804101</v>
          </cell>
          <cell r="H726" t="str">
            <v>Anaesthetic Face Mask, for Paediatric (size 1), transparent Silicone, with 15mm fitting, Non cushion</v>
          </cell>
          <cell r="I726" t="str">
            <v>n</v>
          </cell>
          <cell r="J726">
            <v>300</v>
          </cell>
          <cell r="K726">
            <v>300</v>
          </cell>
          <cell r="L726">
            <v>46023</v>
          </cell>
          <cell r="M726">
            <v>150000</v>
          </cell>
          <cell r="N726">
            <v>500</v>
          </cell>
          <cell r="O726">
            <v>150000</v>
          </cell>
        </row>
        <row r="727">
          <cell r="E727" t="str">
            <v>2026/SPC/N/R/S/00138</v>
          </cell>
          <cell r="F727" t="str">
            <v>y</v>
          </cell>
          <cell r="G727" t="str">
            <v>13804200</v>
          </cell>
          <cell r="H727" t="str">
            <v>Anaesthetic Face Mask  for Infant (size 0) reusable.</v>
          </cell>
          <cell r="I727" t="str">
            <v>n</v>
          </cell>
          <cell r="J727">
            <v>100</v>
          </cell>
          <cell r="K727">
            <v>100</v>
          </cell>
          <cell r="L727">
            <v>46023</v>
          </cell>
          <cell r="M727">
            <v>140400</v>
          </cell>
          <cell r="N727">
            <v>1404</v>
          </cell>
          <cell r="O727">
            <v>140400</v>
          </cell>
        </row>
        <row r="728">
          <cell r="E728" t="str">
            <v>2026/SPC/N/R/S/00138</v>
          </cell>
          <cell r="F728" t="str">
            <v>y</v>
          </cell>
          <cell r="G728" t="str">
            <v>13804203</v>
          </cell>
          <cell r="H728" t="str">
            <v>Anaesthetic Face Mask, forNeonate (size 00), transparent Silicone, with 15mm fitting, Non cushion</v>
          </cell>
          <cell r="I728" t="str">
            <v>n</v>
          </cell>
          <cell r="J728">
            <v>240</v>
          </cell>
          <cell r="K728">
            <v>240</v>
          </cell>
          <cell r="L728">
            <v>46023</v>
          </cell>
          <cell r="M728">
            <v>120000</v>
          </cell>
          <cell r="N728">
            <v>500</v>
          </cell>
          <cell r="O728">
            <v>120000</v>
          </cell>
        </row>
        <row r="729">
          <cell r="E729" t="str">
            <v>2026/SPC/N/R/S/00137</v>
          </cell>
          <cell r="F729" t="str">
            <v>n</v>
          </cell>
          <cell r="G729" t="str">
            <v>13803106</v>
          </cell>
          <cell r="H729" t="str">
            <v>Adult :Ventilator circuits for passive humidification</v>
          </cell>
          <cell r="I729" t="str">
            <v>n</v>
          </cell>
          <cell r="J729">
            <v>1200</v>
          </cell>
          <cell r="K729">
            <v>2400</v>
          </cell>
          <cell r="L729">
            <v>46023</v>
          </cell>
          <cell r="M729">
            <v>1185600</v>
          </cell>
          <cell r="N729">
            <v>988</v>
          </cell>
          <cell r="O729">
            <v>2371200</v>
          </cell>
          <cell r="Q729">
            <v>23224273.5</v>
          </cell>
        </row>
        <row r="730">
          <cell r="E730" t="str">
            <v>2026/SPC/N/R/S/00137</v>
          </cell>
          <cell r="F730" t="str">
            <v>y</v>
          </cell>
          <cell r="G730" t="str">
            <v>13803106</v>
          </cell>
          <cell r="H730" t="str">
            <v>Adult :Ventilator circuits for passive humidification</v>
          </cell>
          <cell r="I730" t="str">
            <v>y</v>
          </cell>
          <cell r="J730">
            <v>1200</v>
          </cell>
          <cell r="K730">
            <v>2400</v>
          </cell>
          <cell r="L730">
            <v>46143</v>
          </cell>
          <cell r="M730">
            <v>0</v>
          </cell>
          <cell r="N730">
            <v>0</v>
          </cell>
        </row>
        <row r="731">
          <cell r="E731" t="str">
            <v>2026/SPC/N/R/S/00137</v>
          </cell>
          <cell r="F731" t="str">
            <v>y</v>
          </cell>
          <cell r="G731" t="str">
            <v>13803107</v>
          </cell>
          <cell r="H731" t="str">
            <v>Adult : Ventilator circuits for active  humidification</v>
          </cell>
          <cell r="I731" t="str">
            <v>n</v>
          </cell>
          <cell r="J731">
            <v>1100</v>
          </cell>
          <cell r="K731">
            <v>2200</v>
          </cell>
          <cell r="L731">
            <v>46023</v>
          </cell>
          <cell r="M731">
            <v>2574000</v>
          </cell>
          <cell r="N731">
            <v>2340</v>
          </cell>
          <cell r="O731">
            <v>5148000</v>
          </cell>
        </row>
        <row r="732">
          <cell r="E732" t="str">
            <v>2026/SPC/N/R/S/00137</v>
          </cell>
          <cell r="F732" t="str">
            <v>y</v>
          </cell>
          <cell r="G732" t="str">
            <v>13803107</v>
          </cell>
          <cell r="H732" t="str">
            <v>Adult : Ventilator circuits for active  humidification</v>
          </cell>
          <cell r="I732" t="str">
            <v>y</v>
          </cell>
          <cell r="J732">
            <v>1100</v>
          </cell>
          <cell r="K732">
            <v>2200</v>
          </cell>
          <cell r="L732">
            <v>46143</v>
          </cell>
          <cell r="M732">
            <v>0</v>
          </cell>
          <cell r="N732">
            <v>0</v>
          </cell>
        </row>
        <row r="733">
          <cell r="E733" t="str">
            <v>2026/SPC/N/R/S/00137</v>
          </cell>
          <cell r="F733" t="str">
            <v>y</v>
          </cell>
          <cell r="G733" t="str">
            <v>13803108</v>
          </cell>
          <cell r="H733" t="str">
            <v>Ventilator circuits for neonatal ventilators</v>
          </cell>
          <cell r="I733" t="str">
            <v>n</v>
          </cell>
          <cell r="J733">
            <v>1000</v>
          </cell>
          <cell r="K733">
            <v>1500</v>
          </cell>
          <cell r="L733">
            <v>46023</v>
          </cell>
          <cell r="M733">
            <v>3640000</v>
          </cell>
          <cell r="N733">
            <v>3640</v>
          </cell>
          <cell r="O733">
            <v>5460000</v>
          </cell>
        </row>
        <row r="734">
          <cell r="E734" t="str">
            <v>2026/SPC/N/R/S/00137</v>
          </cell>
          <cell r="F734" t="str">
            <v>y</v>
          </cell>
          <cell r="G734" t="str">
            <v>13803108</v>
          </cell>
          <cell r="H734" t="str">
            <v>Ventilator circuits for neonatal ventilators</v>
          </cell>
          <cell r="I734" t="str">
            <v>y</v>
          </cell>
          <cell r="J734">
            <v>500</v>
          </cell>
          <cell r="K734">
            <v>1500</v>
          </cell>
          <cell r="L734">
            <v>46143</v>
          </cell>
          <cell r="M734">
            <v>0</v>
          </cell>
          <cell r="N734">
            <v>0</v>
          </cell>
        </row>
        <row r="735">
          <cell r="E735" t="str">
            <v>2026/SPC/N/R/S/00137</v>
          </cell>
          <cell r="F735" t="str">
            <v>y</v>
          </cell>
          <cell r="G735" t="str">
            <v>13803201</v>
          </cell>
          <cell r="H735" t="str">
            <v>Paediatric Mapleson C - breathing system for physiotherapy</v>
          </cell>
          <cell r="I735" t="str">
            <v>n</v>
          </cell>
          <cell r="J735">
            <v>800</v>
          </cell>
          <cell r="K735">
            <v>800</v>
          </cell>
          <cell r="L735">
            <v>46023</v>
          </cell>
          <cell r="M735">
            <v>1791296</v>
          </cell>
          <cell r="N735">
            <v>2239.12</v>
          </cell>
          <cell r="O735">
            <v>1791296</v>
          </cell>
        </row>
        <row r="736">
          <cell r="E736" t="str">
            <v>2026/SPC/N/R/S/00137</v>
          </cell>
          <cell r="F736" t="str">
            <v>y</v>
          </cell>
          <cell r="G736" t="str">
            <v>13803202</v>
          </cell>
          <cell r="H736" t="str">
            <v>Adult Mapleson C breathing/ bagging  system for Physiothrapy</v>
          </cell>
          <cell r="I736" t="str">
            <v>n</v>
          </cell>
          <cell r="J736">
            <v>1000</v>
          </cell>
          <cell r="K736">
            <v>1600</v>
          </cell>
          <cell r="L736">
            <v>46023</v>
          </cell>
          <cell r="M736">
            <v>2314000</v>
          </cell>
          <cell r="N736">
            <v>2314</v>
          </cell>
          <cell r="O736">
            <v>3702400</v>
          </cell>
        </row>
        <row r="737">
          <cell r="E737" t="str">
            <v>2026/SPC/N/R/S/00137</v>
          </cell>
          <cell r="F737" t="str">
            <v>y</v>
          </cell>
          <cell r="G737" t="str">
            <v>13803202</v>
          </cell>
          <cell r="H737" t="str">
            <v>Adult Mapleson C breathing/ bagging  system for Physiothrapy</v>
          </cell>
          <cell r="I737" t="str">
            <v>y</v>
          </cell>
          <cell r="J737">
            <v>600</v>
          </cell>
          <cell r="K737">
            <v>1600</v>
          </cell>
          <cell r="L737">
            <v>46113</v>
          </cell>
          <cell r="M737">
            <v>0</v>
          </cell>
          <cell r="N737">
            <v>0</v>
          </cell>
        </row>
        <row r="738">
          <cell r="E738" t="str">
            <v>2026/SPC/N/R/S/00137</v>
          </cell>
          <cell r="F738" t="str">
            <v>y</v>
          </cell>
          <cell r="G738" t="str">
            <v>13803302</v>
          </cell>
          <cell r="H738" t="str">
            <v>Anaesthetic Circle System, Adult,22mm diameter clear plastic tubes, 1.6m length, with luer elbow and resevoir bag 0.2L.</v>
          </cell>
          <cell r="I738" t="str">
            <v>n</v>
          </cell>
          <cell r="J738">
            <v>3000</v>
          </cell>
          <cell r="K738">
            <v>3000</v>
          </cell>
          <cell r="L738">
            <v>46023</v>
          </cell>
          <cell r="M738">
            <v>2676030</v>
          </cell>
          <cell r="N738">
            <v>892.01</v>
          </cell>
          <cell r="O738">
            <v>2676030</v>
          </cell>
        </row>
        <row r="739">
          <cell r="E739" t="str">
            <v>2026/SPC/N/R/S/00137</v>
          </cell>
          <cell r="F739" t="str">
            <v>y</v>
          </cell>
          <cell r="G739" t="str">
            <v>13803503</v>
          </cell>
          <cell r="H739" t="str">
            <v>Y Connector 22m/15F-22M</v>
          </cell>
          <cell r="I739" t="str">
            <v>n</v>
          </cell>
          <cell r="J739">
            <v>1300</v>
          </cell>
          <cell r="K739">
            <v>1300</v>
          </cell>
          <cell r="L739">
            <v>46023</v>
          </cell>
          <cell r="M739">
            <v>229840.00000000003</v>
          </cell>
          <cell r="N739">
            <v>176.8</v>
          </cell>
          <cell r="O739">
            <v>229840</v>
          </cell>
        </row>
        <row r="740">
          <cell r="E740" t="str">
            <v>2026/SPC/N/R/S/00137</v>
          </cell>
          <cell r="F740" t="str">
            <v>y</v>
          </cell>
          <cell r="G740" t="str">
            <v>13803602</v>
          </cell>
          <cell r="H740" t="str">
            <v>Endotracheal Tube with Subglottic Suction line,</v>
          </cell>
          <cell r="I740" t="str">
            <v>n</v>
          </cell>
          <cell r="J740">
            <v>250</v>
          </cell>
          <cell r="K740">
            <v>250</v>
          </cell>
          <cell r="L740">
            <v>46023</v>
          </cell>
          <cell r="M740">
            <v>175000</v>
          </cell>
          <cell r="N740">
            <v>700</v>
          </cell>
          <cell r="O740">
            <v>175000</v>
          </cell>
        </row>
        <row r="741">
          <cell r="E741" t="str">
            <v>2026/SPC/N/R/S/00137</v>
          </cell>
          <cell r="F741" t="str">
            <v>y</v>
          </cell>
          <cell r="G741" t="str">
            <v>13803603</v>
          </cell>
          <cell r="H741" t="str">
            <v>Endotracheal Tube with Subglottic Suction line</v>
          </cell>
          <cell r="I741" t="str">
            <v>n</v>
          </cell>
          <cell r="J741">
            <v>250</v>
          </cell>
          <cell r="K741">
            <v>250</v>
          </cell>
          <cell r="L741">
            <v>46024</v>
          </cell>
          <cell r="M741">
            <v>91327.5</v>
          </cell>
          <cell r="N741">
            <v>365.31</v>
          </cell>
          <cell r="O741">
            <v>91327.5</v>
          </cell>
        </row>
        <row r="742">
          <cell r="E742" t="str">
            <v>2026/SPC/N/R/S/00137</v>
          </cell>
          <cell r="F742" t="str">
            <v>y</v>
          </cell>
          <cell r="G742" t="str">
            <v>13803604</v>
          </cell>
          <cell r="H742" t="str">
            <v>Endotracheal Tube with Subglottic Suction line,</v>
          </cell>
          <cell r="I742" t="str">
            <v>n</v>
          </cell>
          <cell r="J742">
            <v>500</v>
          </cell>
          <cell r="K742">
            <v>500</v>
          </cell>
          <cell r="L742">
            <v>46023</v>
          </cell>
          <cell r="M742">
            <v>182655</v>
          </cell>
          <cell r="N742">
            <v>365.31</v>
          </cell>
          <cell r="O742">
            <v>182655</v>
          </cell>
        </row>
        <row r="743">
          <cell r="E743" t="str">
            <v>2026/SPC/N/R/S/00137</v>
          </cell>
          <cell r="F743" t="str">
            <v>y</v>
          </cell>
          <cell r="G743" t="str">
            <v>13803605</v>
          </cell>
          <cell r="H743" t="str">
            <v>E Tube with Subglottic Suction,  size 7.5mm ID/ 10.8mm OD, 305mm - 325mm</v>
          </cell>
          <cell r="I743" t="str">
            <v>n</v>
          </cell>
          <cell r="J743">
            <v>800</v>
          </cell>
          <cell r="K743">
            <v>800</v>
          </cell>
          <cell r="L743">
            <v>46083</v>
          </cell>
          <cell r="M743">
            <v>309040</v>
          </cell>
          <cell r="N743">
            <v>386.3</v>
          </cell>
          <cell r="O743">
            <v>309040</v>
          </cell>
        </row>
        <row r="744">
          <cell r="E744" t="str">
            <v>2026/SPC/N/R/S/00137</v>
          </cell>
          <cell r="F744" t="str">
            <v>y</v>
          </cell>
          <cell r="G744" t="str">
            <v>13803607</v>
          </cell>
          <cell r="H744" t="str">
            <v>Endotracheal Tube with Subglottic Suction line,    ET Tube: Cuffed Endotracheal Tubes Murphy Eye, , size 8.0mm ID/ 11.9m</v>
          </cell>
          <cell r="I744" t="str">
            <v>n</v>
          </cell>
          <cell r="J744">
            <v>650</v>
          </cell>
          <cell r="K744">
            <v>650</v>
          </cell>
          <cell r="L744">
            <v>46055</v>
          </cell>
          <cell r="M744">
            <v>251095</v>
          </cell>
          <cell r="N744">
            <v>386.3</v>
          </cell>
          <cell r="O744">
            <v>251095</v>
          </cell>
        </row>
        <row r="745">
          <cell r="E745" t="str">
            <v>2026/SPC/N/R/S/00137</v>
          </cell>
          <cell r="F745" t="str">
            <v>y</v>
          </cell>
          <cell r="G745" t="str">
            <v>13803608</v>
          </cell>
          <cell r="H745" t="str">
            <v>Endotracheal Tube with Subglottic Suction line,    ET Tube: Cuffed Endotracheal Tubes Murphy Eye, , size 8.5mm ID/ 12.4m</v>
          </cell>
          <cell r="I745" t="str">
            <v>n</v>
          </cell>
          <cell r="J745">
            <v>500</v>
          </cell>
          <cell r="K745">
            <v>500</v>
          </cell>
          <cell r="L745">
            <v>46023</v>
          </cell>
          <cell r="M745">
            <v>182870</v>
          </cell>
          <cell r="N745">
            <v>365.74</v>
          </cell>
          <cell r="O745">
            <v>182870</v>
          </cell>
        </row>
        <row r="746">
          <cell r="E746" t="str">
            <v>2026/SPC/N/R/S/00137</v>
          </cell>
          <cell r="F746" t="str">
            <v>y</v>
          </cell>
          <cell r="G746" t="str">
            <v>13803701</v>
          </cell>
          <cell r="H746" t="str">
            <v>Bronchial Blocker Set, comprising; Catheter: Size 5Fr, 65cm length</v>
          </cell>
          <cell r="I746" t="str">
            <v>n</v>
          </cell>
          <cell r="J746">
            <v>60</v>
          </cell>
          <cell r="K746">
            <v>60</v>
          </cell>
          <cell r="L746">
            <v>46023</v>
          </cell>
          <cell r="M746">
            <v>42000</v>
          </cell>
          <cell r="N746">
            <v>700</v>
          </cell>
          <cell r="O746">
            <v>42000</v>
          </cell>
        </row>
        <row r="747">
          <cell r="E747" t="str">
            <v>2026/SPC/N/R/S/00137</v>
          </cell>
          <cell r="F747" t="str">
            <v>y</v>
          </cell>
          <cell r="G747" t="str">
            <v>13803702</v>
          </cell>
          <cell r="H747" t="str">
            <v>Bronchial Blocker Set, comprising; Catheter: Size 7Fr, 65cm length</v>
          </cell>
          <cell r="I747" t="str">
            <v>n</v>
          </cell>
          <cell r="J747">
            <v>12</v>
          </cell>
          <cell r="K747">
            <v>12</v>
          </cell>
          <cell r="L747">
            <v>46023</v>
          </cell>
          <cell r="M747">
            <v>611520</v>
          </cell>
          <cell r="N747">
            <v>50960</v>
          </cell>
          <cell r="O747">
            <v>611520</v>
          </cell>
        </row>
        <row r="748">
          <cell r="E748" t="str">
            <v>2026/SPC/N/R/S/00139</v>
          </cell>
          <cell r="F748" t="str">
            <v>n</v>
          </cell>
          <cell r="G748" t="str">
            <v>13804002</v>
          </cell>
          <cell r="H748" t="str">
            <v>naesthetic Face Mask, for Child (size 3), transparent Silicone, with 22mm fitting, Non cushion</v>
          </cell>
          <cell r="I748" t="str">
            <v>n</v>
          </cell>
          <cell r="J748">
            <v>300</v>
          </cell>
          <cell r="K748">
            <v>300</v>
          </cell>
          <cell r="L748">
            <v>46023</v>
          </cell>
          <cell r="M748">
            <v>150000</v>
          </cell>
          <cell r="N748">
            <v>500</v>
          </cell>
          <cell r="O748">
            <v>150000</v>
          </cell>
          <cell r="Q748">
            <v>85556136</v>
          </cell>
        </row>
        <row r="749">
          <cell r="E749" t="str">
            <v>2026/SPC/N/R/S/00139</v>
          </cell>
          <cell r="F749" t="str">
            <v>y</v>
          </cell>
          <cell r="G749" t="str">
            <v>13804400</v>
          </cell>
          <cell r="H749" t="str">
            <v>Pencil Point Spinal Needle 27G(0.40mm ID ) with 88mm length, with introducer needle 22G( 0.75mm ID), 35mm- total length.</v>
          </cell>
          <cell r="I749" t="str">
            <v>n</v>
          </cell>
          <cell r="J749">
            <v>3000</v>
          </cell>
          <cell r="K749">
            <v>3000</v>
          </cell>
          <cell r="L749">
            <v>46023</v>
          </cell>
          <cell r="M749">
            <v>1163160</v>
          </cell>
          <cell r="N749">
            <v>387.72</v>
          </cell>
          <cell r="O749">
            <v>1163160</v>
          </cell>
        </row>
        <row r="750">
          <cell r="E750" t="str">
            <v>2026/SPC/N/R/S/00139</v>
          </cell>
          <cell r="F750" t="str">
            <v>y</v>
          </cell>
          <cell r="G750" t="str">
            <v>13804401</v>
          </cell>
          <cell r="H750" t="str">
            <v>Pencil Point Spinal Needles 27G 0.5mm ID x  50mm, without guide needle (20G).</v>
          </cell>
          <cell r="I750" t="str">
            <v>n</v>
          </cell>
          <cell r="J750">
            <v>900</v>
          </cell>
          <cell r="K750">
            <v>900</v>
          </cell>
          <cell r="L750">
            <v>46023</v>
          </cell>
          <cell r="M750">
            <v>265302</v>
          </cell>
          <cell r="N750">
            <v>294.77999999999997</v>
          </cell>
          <cell r="O750">
            <v>265302</v>
          </cell>
        </row>
        <row r="751">
          <cell r="E751" t="str">
            <v>2026/SPC/N/R/S/00139</v>
          </cell>
          <cell r="F751" t="str">
            <v>y</v>
          </cell>
          <cell r="G751" t="str">
            <v>13804500</v>
          </cell>
          <cell r="H751" t="str">
            <v>Pencil Point Spinal Needle  25G 0.5mm ID x 50mm length, together with guide needle 20G0.9mm ID x 35mm-38mm</v>
          </cell>
          <cell r="I751" t="str">
            <v>n</v>
          </cell>
          <cell r="J751">
            <v>900</v>
          </cell>
          <cell r="K751">
            <v>1800</v>
          </cell>
          <cell r="L751">
            <v>46023</v>
          </cell>
          <cell r="M751">
            <v>334197</v>
          </cell>
          <cell r="N751">
            <v>371.33</v>
          </cell>
          <cell r="O751">
            <v>668394</v>
          </cell>
        </row>
        <row r="752">
          <cell r="E752" t="str">
            <v>2026/SPC/N/R/S/00139</v>
          </cell>
          <cell r="F752" t="str">
            <v>y</v>
          </cell>
          <cell r="G752" t="str">
            <v>13804500</v>
          </cell>
          <cell r="H752" t="str">
            <v>Pencil Point Spinal Needle  25G 0.5mm ID x 50mm length, together with guide needle 20G0.9mm ID x 35mm-38mm</v>
          </cell>
          <cell r="I752" t="str">
            <v>y</v>
          </cell>
          <cell r="J752">
            <v>900</v>
          </cell>
          <cell r="K752">
            <v>1800</v>
          </cell>
          <cell r="L752">
            <v>46143</v>
          </cell>
          <cell r="M752">
            <v>0</v>
          </cell>
          <cell r="N752">
            <v>0</v>
          </cell>
        </row>
        <row r="753">
          <cell r="E753" t="str">
            <v>2026/SPC/N/R/S/00139</v>
          </cell>
          <cell r="F753" t="str">
            <v>y</v>
          </cell>
          <cell r="G753" t="str">
            <v>13804501</v>
          </cell>
          <cell r="H753" t="str">
            <v>Pencil Point Spinal Needle 25G 0.5mm ID x  88mm length, together with guide needle 20G  0.9mm ID x 35mm-38mm</v>
          </cell>
          <cell r="I753" t="str">
            <v>n</v>
          </cell>
          <cell r="J753">
            <v>70000</v>
          </cell>
          <cell r="K753">
            <v>70000</v>
          </cell>
          <cell r="L753">
            <v>46023</v>
          </cell>
          <cell r="M753">
            <v>21935200</v>
          </cell>
          <cell r="N753">
            <v>313.36</v>
          </cell>
          <cell r="O753">
            <v>21935200</v>
          </cell>
        </row>
        <row r="754">
          <cell r="E754" t="str">
            <v>2026/SPC/N/R/S/00139</v>
          </cell>
          <cell r="F754" t="str">
            <v>y</v>
          </cell>
          <cell r="G754" t="str">
            <v>13804502</v>
          </cell>
          <cell r="H754" t="str">
            <v>Pencil Point Spinal Needle 25G 0.5mm ID x 103mm length, together with guide needle 20G  0.9mm ID x 35mm-38mm</v>
          </cell>
          <cell r="I754" t="str">
            <v>n</v>
          </cell>
          <cell r="J754">
            <v>50000</v>
          </cell>
          <cell r="K754">
            <v>100000</v>
          </cell>
          <cell r="L754">
            <v>46023</v>
          </cell>
          <cell r="M754">
            <v>15630000.000000002</v>
          </cell>
          <cell r="N754">
            <v>312.60000000000002</v>
          </cell>
          <cell r="O754">
            <v>31260000</v>
          </cell>
        </row>
        <row r="755">
          <cell r="E755" t="str">
            <v>2026/SPC/N/R/S/00139</v>
          </cell>
          <cell r="F755" t="str">
            <v>y</v>
          </cell>
          <cell r="G755" t="str">
            <v>13804502</v>
          </cell>
          <cell r="H755" t="str">
            <v>Pencil Point Spinal Needle 25G 0.5mm ID x 103mm length, together with guide needle 20G  0.9mm ID x 35mm-38mm</v>
          </cell>
          <cell r="I755" t="str">
            <v>y</v>
          </cell>
          <cell r="J755">
            <v>50000</v>
          </cell>
          <cell r="K755">
            <v>100000</v>
          </cell>
          <cell r="L755">
            <v>46143</v>
          </cell>
          <cell r="M755">
            <v>0</v>
          </cell>
          <cell r="N755">
            <v>0</v>
          </cell>
        </row>
        <row r="756">
          <cell r="E756" t="str">
            <v>2026/SPC/N/R/S/00139</v>
          </cell>
          <cell r="F756" t="str">
            <v>y</v>
          </cell>
          <cell r="G756" t="str">
            <v>13805002</v>
          </cell>
          <cell r="H756" t="str">
            <v>Spinal needle pencil point 22G, 0.7mm x 88mm with guide needle</v>
          </cell>
          <cell r="I756" t="str">
            <v>n</v>
          </cell>
          <cell r="J756">
            <v>8000</v>
          </cell>
          <cell r="K756">
            <v>16000</v>
          </cell>
          <cell r="L756">
            <v>46023</v>
          </cell>
          <cell r="M756">
            <v>15057040</v>
          </cell>
          <cell r="N756">
            <v>1882.13</v>
          </cell>
          <cell r="O756">
            <v>30114080</v>
          </cell>
        </row>
        <row r="757">
          <cell r="E757" t="str">
            <v>2026/SPC/N/R/S/00139</v>
          </cell>
          <cell r="F757" t="str">
            <v>y</v>
          </cell>
          <cell r="G757" t="str">
            <v>13805002</v>
          </cell>
          <cell r="H757" t="str">
            <v>Spinal needle pencil point 22G, 0.7mm x 88mm with guide needle</v>
          </cell>
          <cell r="I757" t="str">
            <v>y</v>
          </cell>
          <cell r="J757">
            <v>8000</v>
          </cell>
          <cell r="K757">
            <v>16000</v>
          </cell>
          <cell r="L757">
            <v>46143</v>
          </cell>
          <cell r="M757">
            <v>0</v>
          </cell>
          <cell r="N757">
            <v>0</v>
          </cell>
        </row>
        <row r="758">
          <cell r="E758" t="str">
            <v>2026/SPC/N/R/S/00141</v>
          </cell>
          <cell r="F758" t="str">
            <v>n</v>
          </cell>
          <cell r="G758" t="str">
            <v>13805003</v>
          </cell>
          <cell r="H758" t="str">
            <v>Non invasive ventilator masks with head gear &amp; harness</v>
          </cell>
          <cell r="I758" t="str">
            <v>n</v>
          </cell>
          <cell r="J758">
            <v>450</v>
          </cell>
          <cell r="K758">
            <v>450</v>
          </cell>
          <cell r="L758">
            <v>46023</v>
          </cell>
          <cell r="M758">
            <v>900000</v>
          </cell>
          <cell r="N758">
            <v>2000</v>
          </cell>
          <cell r="O758">
            <v>900000</v>
          </cell>
          <cell r="Q758">
            <v>900000</v>
          </cell>
        </row>
        <row r="759">
          <cell r="E759" t="str">
            <v>2026/SPC/N/R/S/00142</v>
          </cell>
          <cell r="F759" t="str">
            <v>n</v>
          </cell>
          <cell r="G759" t="str">
            <v>13900302</v>
          </cell>
          <cell r="H759" t="str">
            <v>Suction Catheters for Endotracheal and Endobronchial use, size 6FG, 35cm - 50cm length</v>
          </cell>
          <cell r="I759" t="str">
            <v>n</v>
          </cell>
          <cell r="J759">
            <v>50000</v>
          </cell>
          <cell r="K759">
            <v>167000</v>
          </cell>
          <cell r="L759">
            <v>46023</v>
          </cell>
          <cell r="M759">
            <v>823500</v>
          </cell>
          <cell r="N759">
            <v>16.47</v>
          </cell>
          <cell r="O759">
            <v>2750490</v>
          </cell>
          <cell r="Q759">
            <v>81612990</v>
          </cell>
        </row>
        <row r="760">
          <cell r="E760" t="str">
            <v>2026/SPC/N/R/S/00142</v>
          </cell>
          <cell r="F760" t="str">
            <v>y</v>
          </cell>
          <cell r="G760" t="str">
            <v>13900302</v>
          </cell>
          <cell r="H760" t="str">
            <v>Suction Catheters for Endotracheal and Endobronchial use, size 6FG, 35cm - 50cm length</v>
          </cell>
          <cell r="I760" t="str">
            <v>y</v>
          </cell>
          <cell r="J760">
            <v>50000</v>
          </cell>
          <cell r="K760">
            <v>167000</v>
          </cell>
          <cell r="L760">
            <v>46082</v>
          </cell>
          <cell r="M760">
            <v>0</v>
          </cell>
          <cell r="N760">
            <v>0</v>
          </cell>
        </row>
        <row r="761">
          <cell r="E761" t="str">
            <v>2026/SPC/N/R/S/00142</v>
          </cell>
          <cell r="F761" t="str">
            <v>y</v>
          </cell>
          <cell r="G761" t="str">
            <v>13900302</v>
          </cell>
          <cell r="H761" t="str">
            <v>Suction Catheters for Endotracheal and Endobronchial use, size 6FG, 35cm - 50cm length</v>
          </cell>
          <cell r="I761" t="str">
            <v>y</v>
          </cell>
          <cell r="J761">
            <v>67000</v>
          </cell>
          <cell r="K761">
            <v>167000</v>
          </cell>
          <cell r="L761">
            <v>46235</v>
          </cell>
          <cell r="M761">
            <v>0</v>
          </cell>
          <cell r="N761">
            <v>0</v>
          </cell>
        </row>
        <row r="762">
          <cell r="E762" t="str">
            <v>2026/SPC/N/R/S/00142</v>
          </cell>
          <cell r="F762" t="str">
            <v>y</v>
          </cell>
          <cell r="G762" t="str">
            <v>13900303</v>
          </cell>
          <cell r="H762" t="str">
            <v>Suction Catheters for Endotracheal and Endobronchial use, size 8FG, 35cm - 50cm length</v>
          </cell>
          <cell r="I762" t="str">
            <v>n</v>
          </cell>
          <cell r="J762">
            <v>25000</v>
          </cell>
          <cell r="K762">
            <v>75000</v>
          </cell>
          <cell r="L762">
            <v>46023</v>
          </cell>
          <cell r="M762">
            <v>488000</v>
          </cell>
          <cell r="N762">
            <v>19.52</v>
          </cell>
          <cell r="O762">
            <v>1464000</v>
          </cell>
        </row>
        <row r="763">
          <cell r="E763" t="str">
            <v>2026/SPC/N/R/S/00142</v>
          </cell>
          <cell r="F763" t="str">
            <v>y</v>
          </cell>
          <cell r="G763" t="str">
            <v>13900303</v>
          </cell>
          <cell r="H763" t="str">
            <v>Suction Catheters for Endotracheal and Endobronchial use, size 8FG, 35cm - 50cm length</v>
          </cell>
          <cell r="I763" t="str">
            <v>y</v>
          </cell>
          <cell r="J763">
            <v>50000</v>
          </cell>
          <cell r="K763">
            <v>75000</v>
          </cell>
          <cell r="L763">
            <v>46143</v>
          </cell>
          <cell r="M763">
            <v>0</v>
          </cell>
          <cell r="N763">
            <v>0</v>
          </cell>
        </row>
        <row r="764">
          <cell r="E764" t="str">
            <v>2026/SPC/N/R/S/00142</v>
          </cell>
          <cell r="F764" t="str">
            <v>y</v>
          </cell>
          <cell r="G764" t="str">
            <v>13900305</v>
          </cell>
          <cell r="H764" t="str">
            <v>Suction Catheters for Endotracheal and Endobronchial use, size 12FG, 35cm - 45cm  length</v>
          </cell>
          <cell r="I764" t="str">
            <v>n</v>
          </cell>
          <cell r="J764">
            <v>50000</v>
          </cell>
          <cell r="K764">
            <v>100000</v>
          </cell>
          <cell r="L764">
            <v>46023</v>
          </cell>
          <cell r="M764">
            <v>1018500</v>
          </cell>
          <cell r="N764">
            <v>20.37</v>
          </cell>
          <cell r="O764">
            <v>2037000</v>
          </cell>
        </row>
        <row r="765">
          <cell r="E765" t="str">
            <v>2026/SPC/N/R/S/00142</v>
          </cell>
          <cell r="F765" t="str">
            <v>y</v>
          </cell>
          <cell r="G765" t="str">
            <v>13900305</v>
          </cell>
          <cell r="H765" t="str">
            <v>Suction Catheters for Endotracheal and Endobronchial use, size 12FG, 35cm - 45cm  length</v>
          </cell>
          <cell r="I765" t="str">
            <v>y</v>
          </cell>
          <cell r="J765">
            <v>50000</v>
          </cell>
          <cell r="K765">
            <v>100000</v>
          </cell>
          <cell r="L765">
            <v>46143</v>
          </cell>
          <cell r="M765">
            <v>0</v>
          </cell>
          <cell r="N765">
            <v>0</v>
          </cell>
        </row>
        <row r="766">
          <cell r="E766" t="str">
            <v>2026/SPC/N/R/S/00142</v>
          </cell>
          <cell r="F766" t="str">
            <v>y</v>
          </cell>
          <cell r="G766" t="str">
            <v>13900400</v>
          </cell>
          <cell r="H766" t="str">
            <v>Oxygen Mask/Hudson mask  with Tubing for  Adult, 180cm to 220cm long tube</v>
          </cell>
          <cell r="I766" t="str">
            <v>n</v>
          </cell>
          <cell r="J766">
            <v>120000</v>
          </cell>
          <cell r="K766">
            <v>400000</v>
          </cell>
          <cell r="L766">
            <v>46023</v>
          </cell>
          <cell r="M766">
            <v>13017600</v>
          </cell>
          <cell r="N766">
            <v>108.48</v>
          </cell>
          <cell r="O766">
            <v>43392000</v>
          </cell>
        </row>
        <row r="767">
          <cell r="E767" t="str">
            <v>2026/SPC/N/R/S/00142</v>
          </cell>
          <cell r="F767" t="str">
            <v>y</v>
          </cell>
          <cell r="G767" t="str">
            <v>13900400</v>
          </cell>
          <cell r="H767" t="str">
            <v>Oxygen Mask/Hudson mask  with Tubing for  Adult, 180cm to 220cm long tube</v>
          </cell>
          <cell r="I767" t="str">
            <v>y</v>
          </cell>
          <cell r="J767">
            <v>120000</v>
          </cell>
          <cell r="K767">
            <v>400000</v>
          </cell>
          <cell r="L767">
            <v>46113</v>
          </cell>
          <cell r="M767">
            <v>0</v>
          </cell>
          <cell r="N767">
            <v>0</v>
          </cell>
        </row>
        <row r="768">
          <cell r="E768" t="str">
            <v>2026/SPC/N/R/S/00142</v>
          </cell>
          <cell r="F768" t="str">
            <v>y</v>
          </cell>
          <cell r="G768" t="str">
            <v>13900400</v>
          </cell>
          <cell r="H768" t="str">
            <v>Oxygen Mask/Hudson mask  with Tubing for  Adult, 180cm to 220cm long tube</v>
          </cell>
          <cell r="I768" t="str">
            <v>y</v>
          </cell>
          <cell r="J768">
            <v>120000</v>
          </cell>
          <cell r="K768">
            <v>400000</v>
          </cell>
          <cell r="L768">
            <v>46174</v>
          </cell>
          <cell r="M768">
            <v>0</v>
          </cell>
          <cell r="N768">
            <v>0</v>
          </cell>
        </row>
        <row r="769">
          <cell r="E769" t="str">
            <v>2026/SPC/N/R/S/00142</v>
          </cell>
          <cell r="F769" t="str">
            <v>y</v>
          </cell>
          <cell r="G769" t="str">
            <v>13900400</v>
          </cell>
          <cell r="H769" t="str">
            <v>Oxygen Mask/Hudson mask  with Tubing for  Adult, 180cm to 220cm long tube</v>
          </cell>
          <cell r="I769" t="str">
            <v>y</v>
          </cell>
          <cell r="J769">
            <v>40000</v>
          </cell>
          <cell r="K769">
            <v>400000</v>
          </cell>
          <cell r="L769">
            <v>46266</v>
          </cell>
          <cell r="M769">
            <v>0</v>
          </cell>
          <cell r="N769">
            <v>0</v>
          </cell>
        </row>
        <row r="770">
          <cell r="E770" t="str">
            <v>2026/SPC/N/R/S/00142</v>
          </cell>
          <cell r="F770" t="str">
            <v>y</v>
          </cell>
          <cell r="G770" t="str">
            <v>13900401</v>
          </cell>
          <cell r="H770" t="str">
            <v>Oxygen Mask/ Hudson mask with Tubing for  Paediatric, 180cm to 220cm long tube</v>
          </cell>
          <cell r="I770" t="str">
            <v>n</v>
          </cell>
          <cell r="J770">
            <v>50000</v>
          </cell>
          <cell r="K770">
            <v>150000</v>
          </cell>
          <cell r="L770">
            <v>46023</v>
          </cell>
          <cell r="M770">
            <v>5177000</v>
          </cell>
          <cell r="N770">
            <v>103.54</v>
          </cell>
          <cell r="O770">
            <v>15531000</v>
          </cell>
        </row>
        <row r="771">
          <cell r="E771" t="str">
            <v>2026/SPC/N/R/S/00142</v>
          </cell>
          <cell r="F771" t="str">
            <v>y</v>
          </cell>
          <cell r="G771" t="str">
            <v>13900401</v>
          </cell>
          <cell r="H771" t="str">
            <v>Oxygen Mask/ Hudson mask with Tubing for  Paediatric, 180cm to 220cm long tube</v>
          </cell>
          <cell r="I771" t="str">
            <v>y</v>
          </cell>
          <cell r="J771">
            <v>50000</v>
          </cell>
          <cell r="K771">
            <v>150000</v>
          </cell>
          <cell r="L771">
            <v>46113</v>
          </cell>
          <cell r="M771">
            <v>0</v>
          </cell>
          <cell r="N771">
            <v>0</v>
          </cell>
        </row>
        <row r="772">
          <cell r="E772" t="str">
            <v>2026/SPC/N/R/S/00142</v>
          </cell>
          <cell r="F772" t="str">
            <v>y</v>
          </cell>
          <cell r="G772" t="str">
            <v>13900401</v>
          </cell>
          <cell r="H772" t="str">
            <v>Oxygen Mask/ Hudson mask with Tubing for  Paediatric, 180cm to 220cm long tube</v>
          </cell>
          <cell r="I772" t="str">
            <v>y</v>
          </cell>
          <cell r="J772">
            <v>50000</v>
          </cell>
          <cell r="K772">
            <v>150000</v>
          </cell>
          <cell r="L772">
            <v>46296</v>
          </cell>
          <cell r="M772">
            <v>0</v>
          </cell>
          <cell r="N772">
            <v>0</v>
          </cell>
        </row>
        <row r="773">
          <cell r="E773" t="str">
            <v>2026/SPC/N/R/S/00142</v>
          </cell>
          <cell r="F773" t="str">
            <v>y</v>
          </cell>
          <cell r="G773" t="str">
            <v>13900402</v>
          </cell>
          <cell r="H773" t="str">
            <v>Oxygen Mask/Hudson mask  with Tubing for  Infant, 180cm to 220cm long tube</v>
          </cell>
          <cell r="I773" t="str">
            <v>n</v>
          </cell>
          <cell r="J773">
            <v>10000</v>
          </cell>
          <cell r="K773">
            <v>15000</v>
          </cell>
          <cell r="L773">
            <v>46023</v>
          </cell>
          <cell r="M773">
            <v>0</v>
          </cell>
          <cell r="N773">
            <v>0</v>
          </cell>
          <cell r="O773">
            <v>0</v>
          </cell>
        </row>
        <row r="774">
          <cell r="E774" t="str">
            <v>2026/SPC/N/R/S/00142</v>
          </cell>
          <cell r="F774" t="str">
            <v>y</v>
          </cell>
          <cell r="G774" t="str">
            <v>13900402</v>
          </cell>
          <cell r="H774" t="str">
            <v>Oxygen Mask/Hudson mask  with Tubing for  Infant, 180cm to 220cm long tube</v>
          </cell>
          <cell r="I774" t="str">
            <v>y</v>
          </cell>
          <cell r="J774">
            <v>5000</v>
          </cell>
          <cell r="K774">
            <v>15000</v>
          </cell>
          <cell r="L774">
            <v>46204</v>
          </cell>
          <cell r="M774">
            <v>0</v>
          </cell>
          <cell r="N774">
            <v>0</v>
          </cell>
        </row>
        <row r="775">
          <cell r="E775" t="str">
            <v>2026/SPC/N/R/S/00142</v>
          </cell>
          <cell r="F775" t="str">
            <v>y</v>
          </cell>
          <cell r="G775" t="str">
            <v>13900500</v>
          </cell>
          <cell r="H775" t="str">
            <v>Nasal oxygen cannula with nasal tips for Adult, 200cm - 220cm length</v>
          </cell>
          <cell r="I775" t="str">
            <v>n</v>
          </cell>
          <cell r="J775">
            <v>75000</v>
          </cell>
          <cell r="K775">
            <v>150000</v>
          </cell>
          <cell r="L775">
            <v>46023</v>
          </cell>
          <cell r="M775">
            <v>8219250</v>
          </cell>
          <cell r="N775">
            <v>109.59</v>
          </cell>
          <cell r="O775">
            <v>16438500</v>
          </cell>
        </row>
        <row r="776">
          <cell r="E776" t="str">
            <v>2026/SPC/N/R/S/00142</v>
          </cell>
          <cell r="F776" t="str">
            <v>y</v>
          </cell>
          <cell r="G776" t="str">
            <v>13900500</v>
          </cell>
          <cell r="H776" t="str">
            <v>Nasal oxygen cannula with nasal tips for Adult, 200cm - 220cm length</v>
          </cell>
          <cell r="I776" t="str">
            <v>y</v>
          </cell>
          <cell r="J776">
            <v>75000</v>
          </cell>
          <cell r="K776">
            <v>150000</v>
          </cell>
          <cell r="L776">
            <v>46143</v>
          </cell>
          <cell r="M776">
            <v>0</v>
          </cell>
          <cell r="N776">
            <v>0</v>
          </cell>
        </row>
        <row r="777">
          <cell r="E777" t="str">
            <v>2026/SPC/N/R/S/00143</v>
          </cell>
          <cell r="F777" t="str">
            <v>n</v>
          </cell>
          <cell r="G777" t="str">
            <v>13900504</v>
          </cell>
          <cell r="H777" t="str">
            <v>Nasal Oxygen Cannula Set for Neonate</v>
          </cell>
          <cell r="I777" t="str">
            <v>n</v>
          </cell>
          <cell r="J777">
            <v>15000</v>
          </cell>
          <cell r="K777">
            <v>15000</v>
          </cell>
          <cell r="L777">
            <v>46023</v>
          </cell>
          <cell r="M777">
            <v>1540950</v>
          </cell>
          <cell r="N777">
            <v>102.73</v>
          </cell>
          <cell r="O777">
            <v>1540950</v>
          </cell>
          <cell r="Q777">
            <v>126943400</v>
          </cell>
        </row>
        <row r="778">
          <cell r="E778" t="str">
            <v>2026/SPC/N/R/S/00143</v>
          </cell>
          <cell r="F778" t="str">
            <v>y</v>
          </cell>
          <cell r="G778" t="str">
            <v>13901301</v>
          </cell>
          <cell r="H778" t="str">
            <v>Drug Nebulizing kit for Adult with face mask</v>
          </cell>
          <cell r="I778" t="str">
            <v>n</v>
          </cell>
          <cell r="J778">
            <v>200000</v>
          </cell>
          <cell r="K778">
            <v>635000</v>
          </cell>
          <cell r="L778">
            <v>46023</v>
          </cell>
          <cell r="M778">
            <v>33294000</v>
          </cell>
          <cell r="N778">
            <v>166.47</v>
          </cell>
          <cell r="O778">
            <v>105708450</v>
          </cell>
        </row>
        <row r="779">
          <cell r="E779" t="str">
            <v>2026/SPC/N/R/S/00143</v>
          </cell>
          <cell r="F779" t="str">
            <v>y</v>
          </cell>
          <cell r="G779" t="str">
            <v>13901301</v>
          </cell>
          <cell r="H779" t="str">
            <v>Drug Nebulizing kit for Adult with face mask</v>
          </cell>
          <cell r="I779" t="str">
            <v>y</v>
          </cell>
          <cell r="J779">
            <v>200000</v>
          </cell>
          <cell r="K779">
            <v>635000</v>
          </cell>
          <cell r="L779">
            <v>46143</v>
          </cell>
          <cell r="M779">
            <v>0</v>
          </cell>
          <cell r="N779">
            <v>0</v>
          </cell>
        </row>
        <row r="780">
          <cell r="E780" t="str">
            <v>2026/SPC/N/R/S/00143</v>
          </cell>
          <cell r="F780" t="str">
            <v>y</v>
          </cell>
          <cell r="G780" t="str">
            <v>13901301</v>
          </cell>
          <cell r="H780" t="str">
            <v>Drug Nebulizing kit for Adult with face mask</v>
          </cell>
          <cell r="I780" t="str">
            <v>y</v>
          </cell>
          <cell r="J780">
            <v>235000</v>
          </cell>
          <cell r="K780">
            <v>635000</v>
          </cell>
          <cell r="L780">
            <v>46235</v>
          </cell>
          <cell r="M780">
            <v>0</v>
          </cell>
          <cell r="N780">
            <v>0</v>
          </cell>
        </row>
        <row r="781">
          <cell r="E781" t="str">
            <v>2026/SPC/N/R/S/00143</v>
          </cell>
          <cell r="F781" t="str">
            <v>y</v>
          </cell>
          <cell r="G781" t="str">
            <v>13901302</v>
          </cell>
          <cell r="H781" t="str">
            <v>Drug Nebulizing Kit with face mask for Paediatric</v>
          </cell>
          <cell r="I781" t="str">
            <v>n</v>
          </cell>
          <cell r="J781">
            <v>50000</v>
          </cell>
          <cell r="K781">
            <v>100000</v>
          </cell>
          <cell r="L781">
            <v>46023</v>
          </cell>
          <cell r="M781">
            <v>8347000</v>
          </cell>
          <cell r="N781">
            <v>166.94</v>
          </cell>
          <cell r="O781">
            <v>16694000</v>
          </cell>
        </row>
        <row r="782">
          <cell r="E782" t="str">
            <v>2026/SPC/N/R/S/00143</v>
          </cell>
          <cell r="F782" t="str">
            <v>y</v>
          </cell>
          <cell r="G782" t="str">
            <v>13901302</v>
          </cell>
          <cell r="H782" t="str">
            <v>Drug Nebulizing Kit with face mask for Paediatric</v>
          </cell>
          <cell r="I782" t="str">
            <v>y</v>
          </cell>
          <cell r="J782">
            <v>50000</v>
          </cell>
          <cell r="K782">
            <v>100000</v>
          </cell>
          <cell r="L782">
            <v>46235</v>
          </cell>
          <cell r="M782">
            <v>0</v>
          </cell>
          <cell r="N782">
            <v>0</v>
          </cell>
        </row>
        <row r="783">
          <cell r="E783" t="str">
            <v>2026/SPC/N/R/S/00143</v>
          </cell>
          <cell r="F783" t="str">
            <v>y</v>
          </cell>
          <cell r="G783" t="str">
            <v>13901304</v>
          </cell>
          <cell r="H783" t="str">
            <v>Nebulizing Kit, Neonatel/ Paediatric for intubated children, with 500 ml open ended bag.</v>
          </cell>
          <cell r="I783" t="str">
            <v>n</v>
          </cell>
          <cell r="J783">
            <v>1700</v>
          </cell>
          <cell r="K783">
            <v>1700</v>
          </cell>
          <cell r="L783">
            <v>46023</v>
          </cell>
          <cell r="M783">
            <v>1105000</v>
          </cell>
          <cell r="N783">
            <v>650</v>
          </cell>
          <cell r="O783">
            <v>1105000</v>
          </cell>
        </row>
        <row r="784">
          <cell r="E784" t="str">
            <v>2026/SPC/N/R/S/00143</v>
          </cell>
          <cell r="F784" t="str">
            <v>y</v>
          </cell>
          <cell r="G784" t="str">
            <v>13901306</v>
          </cell>
          <cell r="H784" t="str">
            <v>Drug Nebulizing Kit with mouth pices for Adults,Jet nebulizing</v>
          </cell>
          <cell r="I784" t="str">
            <v>n</v>
          </cell>
          <cell r="J784">
            <v>2000</v>
          </cell>
          <cell r="K784">
            <v>4000</v>
          </cell>
          <cell r="L784">
            <v>46023</v>
          </cell>
          <cell r="M784">
            <v>200000</v>
          </cell>
          <cell r="N784">
            <v>100</v>
          </cell>
          <cell r="O784">
            <v>400000</v>
          </cell>
        </row>
        <row r="785">
          <cell r="E785" t="str">
            <v>2026/SPC/N/R/S/00143</v>
          </cell>
          <cell r="F785" t="str">
            <v>y</v>
          </cell>
          <cell r="G785" t="str">
            <v>13901306</v>
          </cell>
          <cell r="H785" t="str">
            <v>Drug Nebulizing Kit with mouth pices for Adults,Jet nebulizing</v>
          </cell>
          <cell r="I785" t="str">
            <v>y</v>
          </cell>
          <cell r="J785">
            <v>2000</v>
          </cell>
          <cell r="K785">
            <v>4000</v>
          </cell>
          <cell r="L785">
            <v>46143</v>
          </cell>
          <cell r="M785">
            <v>0</v>
          </cell>
          <cell r="N785">
            <v>0</v>
          </cell>
        </row>
        <row r="786">
          <cell r="E786" t="str">
            <v>2026/SPC/N/R/S/00143</v>
          </cell>
          <cell r="F786" t="str">
            <v>y</v>
          </cell>
          <cell r="G786" t="str">
            <v>13901308</v>
          </cell>
          <cell r="H786" t="str">
            <v>Nebulizing Kit, for intubated adults, T piece with 22mm male/22mm male &amp; 22mm female connectors, sterile.</v>
          </cell>
          <cell r="I786" t="str">
            <v>n</v>
          </cell>
          <cell r="J786">
            <v>2300</v>
          </cell>
          <cell r="K786">
            <v>2300</v>
          </cell>
          <cell r="L786">
            <v>46023</v>
          </cell>
          <cell r="M786">
            <v>1495000</v>
          </cell>
          <cell r="N786">
            <v>650</v>
          </cell>
          <cell r="O786">
            <v>1495000</v>
          </cell>
        </row>
        <row r="787">
          <cell r="E787" t="str">
            <v>2026/SPC/N/R/S/00144</v>
          </cell>
          <cell r="F787" t="str">
            <v>n</v>
          </cell>
          <cell r="G787" t="str">
            <v>13900403</v>
          </cell>
          <cell r="H787" t="str">
            <v>Non rebreathing masks-Adult</v>
          </cell>
          <cell r="I787" t="str">
            <v>n</v>
          </cell>
          <cell r="J787">
            <v>30000</v>
          </cell>
          <cell r="K787">
            <v>75000</v>
          </cell>
          <cell r="L787">
            <v>46023</v>
          </cell>
          <cell r="M787">
            <v>7152600</v>
          </cell>
          <cell r="N787">
            <v>238.42</v>
          </cell>
          <cell r="O787">
            <v>17881500</v>
          </cell>
          <cell r="Q787">
            <v>19035280</v>
          </cell>
        </row>
        <row r="788">
          <cell r="E788" t="str">
            <v>2026/SPC/N/R/S/00144</v>
          </cell>
          <cell r="F788" t="str">
            <v>y</v>
          </cell>
          <cell r="G788" t="str">
            <v>13900403</v>
          </cell>
          <cell r="H788" t="str">
            <v>Non rebreathing masks-Adult</v>
          </cell>
          <cell r="I788" t="str">
            <v>y</v>
          </cell>
          <cell r="J788">
            <v>45000</v>
          </cell>
          <cell r="K788">
            <v>75000</v>
          </cell>
          <cell r="L788">
            <v>46143</v>
          </cell>
          <cell r="M788">
            <v>0</v>
          </cell>
          <cell r="N788">
            <v>0</v>
          </cell>
        </row>
        <row r="789">
          <cell r="E789" t="str">
            <v>2026/SPC/N/R/S/00144</v>
          </cell>
          <cell r="F789" t="str">
            <v>y</v>
          </cell>
          <cell r="G789" t="str">
            <v>13900407</v>
          </cell>
          <cell r="H789" t="str">
            <v>Non rebreathing masks Paediatric</v>
          </cell>
          <cell r="I789" t="str">
            <v>n</v>
          </cell>
          <cell r="J789">
            <v>2000</v>
          </cell>
          <cell r="K789">
            <v>4000</v>
          </cell>
          <cell r="L789">
            <v>46023</v>
          </cell>
          <cell r="M789">
            <v>440000</v>
          </cell>
          <cell r="N789">
            <v>220</v>
          </cell>
          <cell r="O789">
            <v>880000</v>
          </cell>
        </row>
        <row r="790">
          <cell r="E790" t="str">
            <v>2026/SPC/N/R/S/00144</v>
          </cell>
          <cell r="F790" t="str">
            <v>y</v>
          </cell>
          <cell r="G790" t="str">
            <v>13900407</v>
          </cell>
          <cell r="H790" t="str">
            <v>Non rebreathing masks Paediatric</v>
          </cell>
          <cell r="I790" t="str">
            <v>y</v>
          </cell>
          <cell r="J790">
            <v>2000</v>
          </cell>
          <cell r="K790">
            <v>4000</v>
          </cell>
          <cell r="L790">
            <v>46143</v>
          </cell>
          <cell r="M790">
            <v>0</v>
          </cell>
          <cell r="N790">
            <v>0</v>
          </cell>
        </row>
        <row r="791">
          <cell r="E791" t="str">
            <v>2026/SPC/N/R/S/00144</v>
          </cell>
          <cell r="F791" t="str">
            <v>y</v>
          </cell>
          <cell r="G791" t="str">
            <v>13900408</v>
          </cell>
          <cell r="H791" t="str">
            <v>Rebreathing/partial Rebreathing mask ,Adult</v>
          </cell>
          <cell r="I791" t="str">
            <v>n</v>
          </cell>
          <cell r="J791">
            <v>1000</v>
          </cell>
          <cell r="K791">
            <v>2100</v>
          </cell>
          <cell r="L791">
            <v>46023</v>
          </cell>
          <cell r="M791">
            <v>0</v>
          </cell>
          <cell r="N791">
            <v>0</v>
          </cell>
          <cell r="O791">
            <v>0</v>
          </cell>
        </row>
        <row r="792">
          <cell r="E792" t="str">
            <v>2026/SPC/N/R/S/00144</v>
          </cell>
          <cell r="F792" t="str">
            <v>y</v>
          </cell>
          <cell r="G792" t="str">
            <v>13900408</v>
          </cell>
          <cell r="H792" t="str">
            <v>Rebreathing/partial Rebreathing mask ,Adult</v>
          </cell>
          <cell r="I792" t="str">
            <v>y</v>
          </cell>
          <cell r="J792">
            <v>1100</v>
          </cell>
          <cell r="K792">
            <v>2100</v>
          </cell>
          <cell r="L792">
            <v>46113</v>
          </cell>
          <cell r="M792">
            <v>0</v>
          </cell>
          <cell r="N792">
            <v>0</v>
          </cell>
        </row>
        <row r="793">
          <cell r="E793" t="str">
            <v>2026/SPC/N/R/S/00144</v>
          </cell>
          <cell r="F793" t="str">
            <v>y</v>
          </cell>
          <cell r="G793" t="str">
            <v>13902301</v>
          </cell>
          <cell r="H793" t="str">
            <v>Oral Airway for Child, Guedel type or similar,  size 0 (5.0cm - 5.5cm length)</v>
          </cell>
          <cell r="I793" t="str">
            <v>n</v>
          </cell>
          <cell r="J793">
            <v>2000</v>
          </cell>
          <cell r="K793">
            <v>3000</v>
          </cell>
          <cell r="L793">
            <v>46023</v>
          </cell>
          <cell r="M793">
            <v>182520</v>
          </cell>
          <cell r="N793">
            <v>91.26</v>
          </cell>
          <cell r="O793">
            <v>273780</v>
          </cell>
        </row>
        <row r="794">
          <cell r="E794" t="str">
            <v>2026/SPC/N/R/S/00144</v>
          </cell>
          <cell r="F794" t="str">
            <v>y</v>
          </cell>
          <cell r="G794" t="str">
            <v>13902301</v>
          </cell>
          <cell r="H794" t="str">
            <v>Oral Airway for Child, Guedel type or similar,  size 0 (5.0cm - 5.5cm length)</v>
          </cell>
          <cell r="I794" t="str">
            <v>y</v>
          </cell>
          <cell r="J794">
            <v>1000</v>
          </cell>
          <cell r="K794">
            <v>3000</v>
          </cell>
          <cell r="L794">
            <v>46113</v>
          </cell>
          <cell r="M794">
            <v>0</v>
          </cell>
          <cell r="N794">
            <v>0</v>
          </cell>
        </row>
        <row r="795">
          <cell r="E795" t="str">
            <v>2026/SPC/N/R/S/00144</v>
          </cell>
          <cell r="F795" t="str">
            <v>y</v>
          </cell>
          <cell r="G795" t="str">
            <v>13902402</v>
          </cell>
          <cell r="H795" t="str">
            <v>Bacterial &amp; Viral filter Paediatric, Efficiency 99.99%, dead space less than 15mm, weight less than 15g, sterile.</v>
          </cell>
          <cell r="I795" t="str">
            <v>n</v>
          </cell>
          <cell r="J795">
            <v>4500</v>
          </cell>
          <cell r="K795">
            <v>8500</v>
          </cell>
          <cell r="L795">
            <v>46023</v>
          </cell>
          <cell r="M795">
            <v>0</v>
          </cell>
          <cell r="N795">
            <v>0</v>
          </cell>
          <cell r="O795">
            <v>0</v>
          </cell>
        </row>
        <row r="796">
          <cell r="E796" t="str">
            <v>2026/SPC/N/R/S/00144</v>
          </cell>
          <cell r="F796" t="str">
            <v>y</v>
          </cell>
          <cell r="G796" t="str">
            <v>13902402</v>
          </cell>
          <cell r="H796" t="str">
            <v>Bacterial &amp; Viral filter Paediatric, Efficiency 99.99%, dead space less than 15mm, weight less than 15g, sterile.</v>
          </cell>
          <cell r="I796" t="str">
            <v>y</v>
          </cell>
          <cell r="J796">
            <v>4000</v>
          </cell>
          <cell r="K796">
            <v>8500</v>
          </cell>
          <cell r="L796">
            <v>46143</v>
          </cell>
          <cell r="M796">
            <v>0</v>
          </cell>
          <cell r="N796">
            <v>0</v>
          </cell>
        </row>
        <row r="797">
          <cell r="E797" t="str">
            <v>2026/SPC/N/R/S/00145</v>
          </cell>
          <cell r="F797" t="str">
            <v>n</v>
          </cell>
          <cell r="G797" t="str">
            <v>13902504</v>
          </cell>
          <cell r="H797" t="str">
            <v>Volumetric incentive spirometer - Paediatric,coach -2</v>
          </cell>
          <cell r="I797" t="str">
            <v>n</v>
          </cell>
          <cell r="J797">
            <v>200</v>
          </cell>
          <cell r="K797">
            <v>200</v>
          </cell>
          <cell r="L797">
            <v>46023</v>
          </cell>
          <cell r="M797">
            <v>0</v>
          </cell>
          <cell r="N797">
            <v>0</v>
          </cell>
          <cell r="O797">
            <v>0</v>
          </cell>
          <cell r="Q797">
            <v>35842660</v>
          </cell>
        </row>
        <row r="798">
          <cell r="E798" t="str">
            <v>2026/SPC/N/R/S/00145</v>
          </cell>
          <cell r="F798" t="str">
            <v>y</v>
          </cell>
          <cell r="G798" t="str">
            <v>13902701</v>
          </cell>
          <cell r="H798" t="str">
            <v>Mucus Extractor for for aspiration of mucus in Neonates</v>
          </cell>
          <cell r="I798" t="str">
            <v>n</v>
          </cell>
          <cell r="J798">
            <v>3750</v>
          </cell>
          <cell r="K798">
            <v>3750</v>
          </cell>
          <cell r="L798">
            <v>46023</v>
          </cell>
          <cell r="M798">
            <v>1687500</v>
          </cell>
          <cell r="N798">
            <v>450</v>
          </cell>
          <cell r="O798">
            <v>1687500</v>
          </cell>
        </row>
        <row r="799">
          <cell r="E799" t="str">
            <v>2026/SPC/N/R/S/00145</v>
          </cell>
          <cell r="F799" t="str">
            <v>y</v>
          </cell>
          <cell r="G799" t="str">
            <v>13903501</v>
          </cell>
          <cell r="H799" t="str">
            <v>Venturi Aersol Kit for Adult, consist of adult aerosol mask with elastic strap</v>
          </cell>
          <cell r="I799" t="str">
            <v>n</v>
          </cell>
          <cell r="J799">
            <v>5000</v>
          </cell>
          <cell r="K799">
            <v>10000</v>
          </cell>
          <cell r="L799">
            <v>46023</v>
          </cell>
          <cell r="M799">
            <v>3575000</v>
          </cell>
          <cell r="N799">
            <v>715</v>
          </cell>
          <cell r="O799">
            <v>7150000</v>
          </cell>
        </row>
        <row r="800">
          <cell r="E800" t="str">
            <v>2026/SPC/N/R/S/00145</v>
          </cell>
          <cell r="F800" t="str">
            <v>y</v>
          </cell>
          <cell r="G800" t="str">
            <v>13903501</v>
          </cell>
          <cell r="H800" t="str">
            <v>Venturi Aersol Kit for Adult, consist of adult aerosol mask with elastic strap</v>
          </cell>
          <cell r="I800" t="str">
            <v>y</v>
          </cell>
          <cell r="J800">
            <v>5000</v>
          </cell>
          <cell r="K800">
            <v>10000</v>
          </cell>
          <cell r="L800">
            <v>46143</v>
          </cell>
          <cell r="M800">
            <v>0</v>
          </cell>
          <cell r="N800">
            <v>0</v>
          </cell>
        </row>
        <row r="801">
          <cell r="E801" t="str">
            <v>2026/SPC/N/R/S/00145</v>
          </cell>
          <cell r="F801" t="str">
            <v>y</v>
          </cell>
          <cell r="G801" t="str">
            <v>13904201</v>
          </cell>
          <cell r="H801" t="str">
            <v>Resuscitator Set for Adult, Reusable Manual type</v>
          </cell>
          <cell r="I801" t="str">
            <v>n</v>
          </cell>
          <cell r="J801">
            <v>2000</v>
          </cell>
          <cell r="K801">
            <v>4500</v>
          </cell>
          <cell r="L801">
            <v>46023</v>
          </cell>
          <cell r="M801">
            <v>10951200</v>
          </cell>
          <cell r="N801">
            <v>5475.6</v>
          </cell>
          <cell r="O801">
            <v>24640200</v>
          </cell>
        </row>
        <row r="802">
          <cell r="E802" t="str">
            <v>2026/SPC/N/R/S/00145</v>
          </cell>
          <cell r="F802" t="str">
            <v>y</v>
          </cell>
          <cell r="G802" t="str">
            <v>13904201</v>
          </cell>
          <cell r="H802" t="str">
            <v>Resuscitator Set for Adult, Reusable Manual type</v>
          </cell>
          <cell r="I802" t="str">
            <v>y</v>
          </cell>
          <cell r="J802">
            <v>2500</v>
          </cell>
          <cell r="K802">
            <v>4500</v>
          </cell>
          <cell r="L802">
            <v>46143</v>
          </cell>
          <cell r="M802">
            <v>0</v>
          </cell>
          <cell r="N802">
            <v>0</v>
          </cell>
        </row>
        <row r="803">
          <cell r="E803" t="str">
            <v>2026/SPC/N/R/S/00145</v>
          </cell>
          <cell r="F803" t="str">
            <v>y</v>
          </cell>
          <cell r="G803" t="str">
            <v>13904203</v>
          </cell>
          <cell r="H803" t="str">
            <v>Resuscitator Set for Neonate/Infant,</v>
          </cell>
          <cell r="I803" t="str">
            <v>n</v>
          </cell>
          <cell r="J803">
            <v>400</v>
          </cell>
          <cell r="K803">
            <v>400</v>
          </cell>
          <cell r="L803">
            <v>46023</v>
          </cell>
          <cell r="M803">
            <v>2364960</v>
          </cell>
          <cell r="N803">
            <v>5912.4</v>
          </cell>
          <cell r="O803">
            <v>2364960</v>
          </cell>
        </row>
        <row r="804">
          <cell r="E804" t="str">
            <v>2026/SPC/N/R/S/00163</v>
          </cell>
          <cell r="F804" t="str">
            <v>n</v>
          </cell>
          <cell r="G804" t="str">
            <v>22200201</v>
          </cell>
          <cell r="H804" t="str">
            <v>Cylinder new empty for N2O 908 L  PI</v>
          </cell>
          <cell r="I804" t="str">
            <v>n</v>
          </cell>
          <cell r="J804">
            <v>80</v>
          </cell>
          <cell r="K804">
            <v>80</v>
          </cell>
          <cell r="L804">
            <v>46023</v>
          </cell>
          <cell r="M804">
            <v>965120</v>
          </cell>
          <cell r="N804">
            <v>12064</v>
          </cell>
          <cell r="O804">
            <v>965120</v>
          </cell>
          <cell r="Q804">
            <v>282224731.5</v>
          </cell>
        </row>
        <row r="805">
          <cell r="E805" t="str">
            <v>2026/SPC/N/R/S/00163</v>
          </cell>
          <cell r="F805" t="str">
            <v>y</v>
          </cell>
          <cell r="G805" t="str">
            <v>22200202</v>
          </cell>
          <cell r="H805" t="str">
            <v>Cylinder new empty  for N2O 1816L PI</v>
          </cell>
          <cell r="I805" t="str">
            <v>n</v>
          </cell>
          <cell r="J805">
            <v>30</v>
          </cell>
          <cell r="K805">
            <v>30</v>
          </cell>
          <cell r="L805">
            <v>46023</v>
          </cell>
          <cell r="M805">
            <v>484224</v>
          </cell>
          <cell r="N805">
            <v>16140.8</v>
          </cell>
          <cell r="O805">
            <v>484224</v>
          </cell>
        </row>
        <row r="806">
          <cell r="E806" t="str">
            <v>2026/SPC/N/R/S/00163</v>
          </cell>
          <cell r="F806" t="str">
            <v>y</v>
          </cell>
          <cell r="G806" t="str">
            <v>22200301</v>
          </cell>
          <cell r="H806" t="str">
            <v>Cylinder new empty for O2  680 L BN</v>
          </cell>
          <cell r="I806" t="str">
            <v>n</v>
          </cell>
          <cell r="J806">
            <v>600</v>
          </cell>
          <cell r="K806">
            <v>600</v>
          </cell>
          <cell r="L806">
            <v>46023</v>
          </cell>
          <cell r="M806">
            <v>7128348</v>
          </cell>
          <cell r="N806">
            <v>11880.58</v>
          </cell>
          <cell r="O806">
            <v>7128348</v>
          </cell>
        </row>
        <row r="807">
          <cell r="E807" t="str">
            <v>2026/SPC/N/R/S/00163</v>
          </cell>
          <cell r="F807" t="str">
            <v>y</v>
          </cell>
          <cell r="G807" t="str">
            <v>22200302</v>
          </cell>
          <cell r="H807" t="str">
            <v>Cylinder new empty for O2 1360 L BN</v>
          </cell>
          <cell r="I807" t="str">
            <v>n</v>
          </cell>
          <cell r="J807">
            <v>500</v>
          </cell>
          <cell r="K807">
            <v>1000</v>
          </cell>
          <cell r="L807">
            <v>46023</v>
          </cell>
          <cell r="M807">
            <v>9480090</v>
          </cell>
          <cell r="N807">
            <v>18960.18</v>
          </cell>
          <cell r="O807">
            <v>18960180</v>
          </cell>
        </row>
        <row r="808">
          <cell r="E808" t="str">
            <v>2026/SPC/N/R/S/00163</v>
          </cell>
          <cell r="F808" t="str">
            <v>y</v>
          </cell>
          <cell r="G808" t="str">
            <v>22200302</v>
          </cell>
          <cell r="H808" t="str">
            <v>Cylinder new empty for O2 1360 L BN</v>
          </cell>
          <cell r="I808" t="str">
            <v>y</v>
          </cell>
          <cell r="J808">
            <v>500</v>
          </cell>
          <cell r="K808">
            <v>1000</v>
          </cell>
          <cell r="L808">
            <v>46143</v>
          </cell>
          <cell r="M808">
            <v>0</v>
          </cell>
          <cell r="N808">
            <v>0</v>
          </cell>
        </row>
        <row r="809">
          <cell r="E809" t="str">
            <v>2026/SPC/N/R/S/00163</v>
          </cell>
          <cell r="F809" t="str">
            <v>y</v>
          </cell>
          <cell r="G809" t="str">
            <v>22200303</v>
          </cell>
          <cell r="H809" t="str">
            <v>Cylinder new empty for O2 6800L BN</v>
          </cell>
          <cell r="I809" t="str">
            <v>n</v>
          </cell>
          <cell r="J809">
            <v>400</v>
          </cell>
          <cell r="K809">
            <v>400</v>
          </cell>
          <cell r="L809">
            <v>46023</v>
          </cell>
          <cell r="M809">
            <v>20876956</v>
          </cell>
          <cell r="N809">
            <v>52192.39</v>
          </cell>
          <cell r="O809">
            <v>20876956</v>
          </cell>
        </row>
        <row r="810">
          <cell r="E810" t="str">
            <v>2026/SPC/N/R/S/00163</v>
          </cell>
          <cell r="F810" t="str">
            <v>y</v>
          </cell>
          <cell r="G810" t="str">
            <v>22200401</v>
          </cell>
          <cell r="H810" t="str">
            <v>Cylinder new empty for O2 680L PI</v>
          </cell>
          <cell r="I810" t="str">
            <v>n</v>
          </cell>
          <cell r="J810">
            <v>50</v>
          </cell>
          <cell r="K810">
            <v>50</v>
          </cell>
          <cell r="L810">
            <v>46023</v>
          </cell>
          <cell r="M810">
            <v>869670.99999999988</v>
          </cell>
          <cell r="N810">
            <v>17393.419999999998</v>
          </cell>
          <cell r="O810">
            <v>869671</v>
          </cell>
        </row>
        <row r="811">
          <cell r="E811" t="str">
            <v>2026/SPC/N/R/S/00163</v>
          </cell>
          <cell r="F811" t="str">
            <v>y</v>
          </cell>
          <cell r="G811" t="str">
            <v>22200701</v>
          </cell>
          <cell r="H811" t="str">
            <v>Flow meter &amp; regulator for oxygen cylinders with side valve connection</v>
          </cell>
          <cell r="I811" t="str">
            <v>n</v>
          </cell>
          <cell r="J811">
            <v>1000</v>
          </cell>
          <cell r="K811">
            <v>2000</v>
          </cell>
          <cell r="L811">
            <v>46023</v>
          </cell>
          <cell r="M811">
            <v>37260490</v>
          </cell>
          <cell r="N811">
            <v>37260.49</v>
          </cell>
          <cell r="O811">
            <v>74520980</v>
          </cell>
        </row>
        <row r="812">
          <cell r="E812" t="str">
            <v>2026/SPC/N/R/S/00163</v>
          </cell>
          <cell r="F812" t="str">
            <v>y</v>
          </cell>
          <cell r="G812" t="str">
            <v>22200701</v>
          </cell>
          <cell r="H812" t="str">
            <v>Flow meter &amp; regulator for oxygen cylinders with side valve connection</v>
          </cell>
          <cell r="I812" t="str">
            <v>y</v>
          </cell>
          <cell r="J812">
            <v>1000</v>
          </cell>
          <cell r="K812">
            <v>2000</v>
          </cell>
          <cell r="L812">
            <v>46143</v>
          </cell>
          <cell r="M812">
            <v>0</v>
          </cell>
          <cell r="N812">
            <v>0</v>
          </cell>
        </row>
        <row r="813">
          <cell r="E813" t="str">
            <v>2026/SPC/N/R/S/00163</v>
          </cell>
          <cell r="F813" t="str">
            <v>y</v>
          </cell>
          <cell r="G813" t="str">
            <v>22200702</v>
          </cell>
          <cell r="H813" t="str">
            <v>Flow meter &amp; regulator for oxygen cylinders with top valve connection</v>
          </cell>
          <cell r="I813" t="str">
            <v>n</v>
          </cell>
          <cell r="J813">
            <v>1000</v>
          </cell>
          <cell r="K813">
            <v>2000</v>
          </cell>
          <cell r="L813">
            <v>46023</v>
          </cell>
          <cell r="M813">
            <v>37454150</v>
          </cell>
          <cell r="N813">
            <v>37454.15</v>
          </cell>
          <cell r="O813">
            <v>74908300</v>
          </cell>
        </row>
        <row r="814">
          <cell r="E814" t="str">
            <v>2026/SPC/N/R/S/00163</v>
          </cell>
          <cell r="F814" t="str">
            <v>y</v>
          </cell>
          <cell r="G814" t="str">
            <v>22200702</v>
          </cell>
          <cell r="H814" t="str">
            <v>Flow meter &amp; regulator for oxygen cylinders with top valve connection</v>
          </cell>
          <cell r="I814" t="str">
            <v>y</v>
          </cell>
          <cell r="J814">
            <v>1000</v>
          </cell>
          <cell r="K814">
            <v>2000</v>
          </cell>
          <cell r="L814">
            <v>46174</v>
          </cell>
          <cell r="M814">
            <v>0</v>
          </cell>
          <cell r="N814">
            <v>0</v>
          </cell>
        </row>
        <row r="815">
          <cell r="E815" t="str">
            <v>2026/SPC/N/R/S/00163</v>
          </cell>
          <cell r="F815" t="str">
            <v>y</v>
          </cell>
          <cell r="G815" t="str">
            <v>22200703</v>
          </cell>
          <cell r="H815" t="str">
            <v>Oxygen Flow Meter and Regulator with Gauge and non- disposable,</v>
          </cell>
          <cell r="I815" t="str">
            <v>n</v>
          </cell>
          <cell r="J815">
            <v>500</v>
          </cell>
          <cell r="K815">
            <v>1000</v>
          </cell>
          <cell r="L815">
            <v>46023</v>
          </cell>
          <cell r="M815">
            <v>40786465</v>
          </cell>
          <cell r="N815">
            <v>81572.929999999993</v>
          </cell>
          <cell r="O815">
            <v>81572930</v>
          </cell>
        </row>
        <row r="816">
          <cell r="E816" t="str">
            <v>2026/SPC/N/R/S/00163</v>
          </cell>
          <cell r="F816" t="str">
            <v>y</v>
          </cell>
          <cell r="G816" t="str">
            <v>22200703</v>
          </cell>
          <cell r="H816" t="str">
            <v>Oxygen Flow Meter and Regulator with Gauge and non- disposable,</v>
          </cell>
          <cell r="I816" t="str">
            <v>y</v>
          </cell>
          <cell r="J816">
            <v>500</v>
          </cell>
          <cell r="K816">
            <v>1000</v>
          </cell>
          <cell r="L816">
            <v>46143</v>
          </cell>
          <cell r="M816">
            <v>0</v>
          </cell>
          <cell r="N816">
            <v>0</v>
          </cell>
        </row>
        <row r="817">
          <cell r="E817" t="str">
            <v>2026/SPC/N/R/S/00163</v>
          </cell>
          <cell r="F817" t="str">
            <v>y</v>
          </cell>
          <cell r="G817" t="str">
            <v>22200704</v>
          </cell>
          <cell r="H817" t="str">
            <v>Flow Meter and Regulator with Gauge and non- disposable Humidifier</v>
          </cell>
          <cell r="I817" t="str">
            <v>n</v>
          </cell>
          <cell r="J817">
            <v>150</v>
          </cell>
          <cell r="K817">
            <v>150</v>
          </cell>
          <cell r="L817">
            <v>46023</v>
          </cell>
          <cell r="M817">
            <v>1800000</v>
          </cell>
          <cell r="N817">
            <v>12000</v>
          </cell>
          <cell r="O817">
            <v>1800000</v>
          </cell>
        </row>
        <row r="818">
          <cell r="E818" t="str">
            <v>2026/SPC/N/R/S/00163</v>
          </cell>
          <cell r="F818" t="str">
            <v>y</v>
          </cell>
          <cell r="G818" t="str">
            <v>22200801</v>
          </cell>
          <cell r="H818" t="str">
            <v>Keys for gas cylinders having pin index type valves</v>
          </cell>
          <cell r="I818" t="str">
            <v>n</v>
          </cell>
          <cell r="J818">
            <v>150</v>
          </cell>
          <cell r="K818">
            <v>150</v>
          </cell>
          <cell r="L818">
            <v>46023</v>
          </cell>
          <cell r="M818">
            <v>138022.5</v>
          </cell>
          <cell r="N818">
            <v>920.15</v>
          </cell>
          <cell r="O818">
            <v>138022.5</v>
          </cell>
        </row>
        <row r="819">
          <cell r="E819" t="str">
            <v>2026/SPC/N/R/S/00174</v>
          </cell>
          <cell r="F819" t="str">
            <v>n</v>
          </cell>
          <cell r="G819" t="str">
            <v>22100001</v>
          </cell>
          <cell r="H819" t="str">
            <v>Anaesthetic Laryngoscope with Miller Blades</v>
          </cell>
          <cell r="I819" t="str">
            <v>n</v>
          </cell>
          <cell r="J819">
            <v>200</v>
          </cell>
          <cell r="K819">
            <v>200</v>
          </cell>
          <cell r="L819">
            <v>46023</v>
          </cell>
          <cell r="M819">
            <v>8251008</v>
          </cell>
          <cell r="N819">
            <v>41255.040000000001</v>
          </cell>
          <cell r="O819">
            <v>8251008</v>
          </cell>
          <cell r="Q819">
            <v>22593792</v>
          </cell>
        </row>
        <row r="820">
          <cell r="E820" t="str">
            <v>2026/SPC/N/R/S/00174</v>
          </cell>
          <cell r="F820" t="str">
            <v>y</v>
          </cell>
          <cell r="G820" t="str">
            <v>22100701</v>
          </cell>
          <cell r="H820" t="str">
            <v>Forceps  for Introducing Magill type Endotracheal Tubes, curved handles, Child size, stainless steel.</v>
          </cell>
          <cell r="I820" t="str">
            <v>n</v>
          </cell>
          <cell r="J820">
            <v>60</v>
          </cell>
          <cell r="K820">
            <v>60</v>
          </cell>
          <cell r="L820">
            <v>46023</v>
          </cell>
          <cell r="M820">
            <v>167640</v>
          </cell>
          <cell r="N820">
            <v>2794</v>
          </cell>
          <cell r="O820">
            <v>167640</v>
          </cell>
        </row>
        <row r="821">
          <cell r="E821" t="str">
            <v>2026/SPC/N/R/S/00174</v>
          </cell>
          <cell r="F821" t="str">
            <v>y</v>
          </cell>
          <cell r="G821" t="str">
            <v>22100702</v>
          </cell>
          <cell r="H821" t="str">
            <v>Forceps  for Introducing Magill type Endotracheal Tubes, curved handles, Adult size, stainless steel.</v>
          </cell>
          <cell r="I821" t="str">
            <v>n</v>
          </cell>
          <cell r="J821">
            <v>200</v>
          </cell>
          <cell r="K821">
            <v>200</v>
          </cell>
          <cell r="L821">
            <v>46023</v>
          </cell>
          <cell r="M821">
            <v>1043744</v>
          </cell>
          <cell r="N821">
            <v>5218.72</v>
          </cell>
          <cell r="O821">
            <v>1043744</v>
          </cell>
        </row>
        <row r="822">
          <cell r="E822" t="str">
            <v>2026/SPC/N/R/S/00174</v>
          </cell>
          <cell r="F822" t="str">
            <v>y</v>
          </cell>
          <cell r="G822" t="str">
            <v>22100703</v>
          </cell>
          <cell r="H822" t="str">
            <v>Forceps  for Introducing Magill type Endotracheal Tubes, curved handles, Neonatal</v>
          </cell>
          <cell r="I822" t="str">
            <v>n</v>
          </cell>
          <cell r="J822">
            <v>100</v>
          </cell>
          <cell r="K822">
            <v>100</v>
          </cell>
          <cell r="L822">
            <v>46023</v>
          </cell>
          <cell r="M822">
            <v>230000</v>
          </cell>
          <cell r="N822">
            <v>2300</v>
          </cell>
          <cell r="O822">
            <v>230000</v>
          </cell>
        </row>
        <row r="823">
          <cell r="E823" t="str">
            <v>2026/SPC/N/R/S/00174</v>
          </cell>
          <cell r="F823" t="str">
            <v>y</v>
          </cell>
          <cell r="G823" t="str">
            <v>22101701</v>
          </cell>
          <cell r="H823" t="str">
            <v>Anaesthetic Laryngoscope Mackintosh, Folding Type, Paediatric Set,</v>
          </cell>
          <cell r="I823" t="str">
            <v>n</v>
          </cell>
          <cell r="J823">
            <v>150</v>
          </cell>
          <cell r="K823">
            <v>150</v>
          </cell>
          <cell r="L823">
            <v>46023</v>
          </cell>
          <cell r="M823">
            <v>7901400</v>
          </cell>
          <cell r="N823">
            <v>52676</v>
          </cell>
          <cell r="O823">
            <v>7901400</v>
          </cell>
        </row>
        <row r="824">
          <cell r="E824" t="str">
            <v>2026/SPC/N/R/S/00174</v>
          </cell>
          <cell r="F824" t="str">
            <v>y</v>
          </cell>
          <cell r="G824" t="str">
            <v>22101901</v>
          </cell>
          <cell r="H824" t="str">
            <v>Anaesthetic Laryngoscope with McCoy Blades,  Folding Type, Adult Set</v>
          </cell>
          <cell r="I824" t="str">
            <v>n</v>
          </cell>
          <cell r="J824">
            <v>100</v>
          </cell>
          <cell r="K824">
            <v>100</v>
          </cell>
          <cell r="L824">
            <v>46023</v>
          </cell>
          <cell r="M824">
            <v>5000000</v>
          </cell>
          <cell r="N824">
            <v>50000</v>
          </cell>
          <cell r="O824">
            <v>5000000</v>
          </cell>
        </row>
        <row r="825">
          <cell r="E825" t="str">
            <v>2026/SPC/N/R/S/00197</v>
          </cell>
          <cell r="F825" t="str">
            <v>n</v>
          </cell>
          <cell r="G825" t="str">
            <v>18200401</v>
          </cell>
          <cell r="H825" t="str">
            <v>Dental Floss, minimum length 20m.</v>
          </cell>
          <cell r="I825" t="str">
            <v>n</v>
          </cell>
          <cell r="J825">
            <v>7000</v>
          </cell>
          <cell r="K825">
            <v>13000</v>
          </cell>
          <cell r="L825">
            <v>46028</v>
          </cell>
          <cell r="M825">
            <v>3309040</v>
          </cell>
          <cell r="N825">
            <v>472.72</v>
          </cell>
          <cell r="O825">
            <v>6145360</v>
          </cell>
          <cell r="Q825">
            <v>18885360</v>
          </cell>
        </row>
        <row r="826">
          <cell r="E826" t="str">
            <v>2026/SPC/N/R/S/00197</v>
          </cell>
          <cell r="F826" t="str">
            <v>y</v>
          </cell>
          <cell r="G826" t="str">
            <v>18200401</v>
          </cell>
          <cell r="H826" t="str">
            <v>Dental Floss, minimum length 20m.</v>
          </cell>
          <cell r="I826" t="str">
            <v>y</v>
          </cell>
          <cell r="J826">
            <v>6000</v>
          </cell>
          <cell r="K826">
            <v>13000</v>
          </cell>
          <cell r="L826">
            <v>46183</v>
          </cell>
          <cell r="M826">
            <v>0</v>
          </cell>
          <cell r="N826">
            <v>0</v>
          </cell>
        </row>
        <row r="827">
          <cell r="E827" t="str">
            <v>2026/SPC/N/R/S/00197</v>
          </cell>
          <cell r="F827" t="str">
            <v>y</v>
          </cell>
          <cell r="G827" t="str">
            <v>18200601</v>
          </cell>
          <cell r="H827" t="str">
            <v>Disposable Saliva Ejector/ Sucker Nozzle (100 in a pack)</v>
          </cell>
          <cell r="I827" t="str">
            <v>n</v>
          </cell>
          <cell r="J827">
            <v>10000</v>
          </cell>
          <cell r="K827">
            <v>17500</v>
          </cell>
          <cell r="L827">
            <v>46063</v>
          </cell>
          <cell r="M827">
            <v>7280000</v>
          </cell>
          <cell r="N827">
            <v>728</v>
          </cell>
          <cell r="O827">
            <v>12740000</v>
          </cell>
        </row>
        <row r="828">
          <cell r="E828" t="str">
            <v>2026/SPC/N/R/S/00197</v>
          </cell>
          <cell r="F828" t="str">
            <v>y</v>
          </cell>
          <cell r="G828" t="str">
            <v>18200601</v>
          </cell>
          <cell r="H828" t="str">
            <v>Disposable Saliva Ejector/ Sucker Nozzle (100 in a pack)</v>
          </cell>
          <cell r="I828" t="str">
            <v>y</v>
          </cell>
          <cell r="J828">
            <v>7500</v>
          </cell>
          <cell r="K828">
            <v>17500</v>
          </cell>
          <cell r="L828">
            <v>46239</v>
          </cell>
          <cell r="M828">
            <v>0</v>
          </cell>
          <cell r="N828">
            <v>0</v>
          </cell>
        </row>
        <row r="829">
          <cell r="E829" t="str">
            <v>2026/SPC/N/R/S/00205</v>
          </cell>
          <cell r="F829" t="str">
            <v>n</v>
          </cell>
          <cell r="G829" t="str">
            <v>18103101</v>
          </cell>
          <cell r="H829" t="str">
            <v>Root Canal Hand K Files, ISO sizes 45 - 80 assorted, 25mm length, stainless steel.</v>
          </cell>
          <cell r="I829" t="str">
            <v>n</v>
          </cell>
          <cell r="J829">
            <v>3000</v>
          </cell>
          <cell r="K829">
            <v>6000</v>
          </cell>
          <cell r="L829">
            <v>46029</v>
          </cell>
          <cell r="M829">
            <v>1170000</v>
          </cell>
          <cell r="N829">
            <v>390</v>
          </cell>
          <cell r="O829">
            <v>2340000</v>
          </cell>
          <cell r="Q829">
            <v>16764819.25</v>
          </cell>
        </row>
        <row r="830">
          <cell r="E830" t="str">
            <v>2026/SPC/N/R/S/00205</v>
          </cell>
          <cell r="F830" t="str">
            <v>y</v>
          </cell>
          <cell r="G830" t="str">
            <v>18103101</v>
          </cell>
          <cell r="H830" t="str">
            <v>Root Canal Hand K Files, ISO sizes 45 - 80 assorted, 25mm length, stainless steel.</v>
          </cell>
          <cell r="I830" t="str">
            <v>y</v>
          </cell>
          <cell r="J830">
            <v>3000</v>
          </cell>
          <cell r="K830">
            <v>6000</v>
          </cell>
          <cell r="L830">
            <v>46183</v>
          </cell>
          <cell r="M830">
            <v>0</v>
          </cell>
          <cell r="N830">
            <v>0</v>
          </cell>
        </row>
        <row r="831">
          <cell r="E831" t="str">
            <v>2026/SPC/N/R/S/00205</v>
          </cell>
          <cell r="F831" t="str">
            <v>y</v>
          </cell>
          <cell r="G831" t="str">
            <v>18103102</v>
          </cell>
          <cell r="H831" t="str">
            <v>Root Canal Hand K Files, ISO sizes 15 - 40 assorted, 21mm length, stainless steel.</v>
          </cell>
          <cell r="I831" t="str">
            <v>n</v>
          </cell>
          <cell r="J831">
            <v>6700</v>
          </cell>
          <cell r="K831">
            <v>6700</v>
          </cell>
          <cell r="L831">
            <v>46085</v>
          </cell>
          <cell r="M831">
            <v>3288896</v>
          </cell>
          <cell r="N831">
            <v>490.88</v>
          </cell>
          <cell r="O831">
            <v>3288896</v>
          </cell>
        </row>
        <row r="832">
          <cell r="E832" t="str">
            <v>2026/SPC/N/R/S/00205</v>
          </cell>
          <cell r="F832" t="str">
            <v>y</v>
          </cell>
          <cell r="G832" t="str">
            <v>18103104</v>
          </cell>
          <cell r="H832" t="str">
            <v>Root Canal Hand K Files, ISO sizes 15 - 40 assorted, 28mm length, stainless steel.</v>
          </cell>
          <cell r="I832" t="str">
            <v>n</v>
          </cell>
          <cell r="J832">
            <v>5300</v>
          </cell>
          <cell r="K832">
            <v>5300</v>
          </cell>
          <cell r="L832">
            <v>46084</v>
          </cell>
          <cell r="M832">
            <v>2039440</v>
          </cell>
          <cell r="N832">
            <v>384.8</v>
          </cell>
          <cell r="O832">
            <v>2039440</v>
          </cell>
        </row>
        <row r="833">
          <cell r="E833" t="str">
            <v>2026/SPC/N/R/S/00205</v>
          </cell>
          <cell r="F833" t="str">
            <v>y</v>
          </cell>
          <cell r="G833" t="str">
            <v>18103105</v>
          </cell>
          <cell r="H833" t="str">
            <v>Root Canal Hand K Files, ISO sizes 15 - 40 assorted, 25mm length, stainless steel.</v>
          </cell>
          <cell r="I833" t="str">
            <v>n</v>
          </cell>
          <cell r="J833">
            <v>3600</v>
          </cell>
          <cell r="K833">
            <v>3600</v>
          </cell>
          <cell r="L833">
            <v>46148</v>
          </cell>
          <cell r="M833">
            <v>1767168</v>
          </cell>
          <cell r="N833">
            <v>490.88</v>
          </cell>
          <cell r="O833">
            <v>1767168</v>
          </cell>
        </row>
        <row r="834">
          <cell r="E834" t="str">
            <v>2026/SPC/N/R/S/00205</v>
          </cell>
          <cell r="F834" t="str">
            <v>y</v>
          </cell>
          <cell r="G834" t="str">
            <v>18103107</v>
          </cell>
          <cell r="H834" t="str">
            <v>Root Canal Hand K Files, ISO sizes 010, 25mm length, stainless steel.</v>
          </cell>
          <cell r="I834" t="str">
            <v>n</v>
          </cell>
          <cell r="J834">
            <v>4000</v>
          </cell>
          <cell r="K834">
            <v>7000</v>
          </cell>
          <cell r="L834">
            <v>46028</v>
          </cell>
          <cell r="M834">
            <v>856480</v>
          </cell>
          <cell r="N834">
            <v>214.12</v>
          </cell>
          <cell r="O834">
            <v>1498840</v>
          </cell>
        </row>
        <row r="835">
          <cell r="E835" t="str">
            <v>2026/SPC/N/R/S/00205</v>
          </cell>
          <cell r="F835" t="str">
            <v>y</v>
          </cell>
          <cell r="G835" t="str">
            <v>18103107</v>
          </cell>
          <cell r="H835" t="str">
            <v>Root Canal Hand K Files, ISO sizes 010, 25mm length, stainless steel.</v>
          </cell>
          <cell r="I835" t="str">
            <v>y</v>
          </cell>
          <cell r="J835">
            <v>3000</v>
          </cell>
          <cell r="K835">
            <v>7000</v>
          </cell>
          <cell r="L835">
            <v>46183</v>
          </cell>
          <cell r="M835">
            <v>0</v>
          </cell>
          <cell r="N835">
            <v>0</v>
          </cell>
        </row>
        <row r="836">
          <cell r="E836" t="str">
            <v>2026/SPC/N/R/S/00205</v>
          </cell>
          <cell r="F836" t="str">
            <v>y</v>
          </cell>
          <cell r="G836" t="str">
            <v>18103110</v>
          </cell>
          <cell r="H836" t="str">
            <v>Root Canal Hand K Files, ISO sizes 008, 25mm length, stainless steel.</v>
          </cell>
          <cell r="I836" t="str">
            <v>n</v>
          </cell>
          <cell r="J836">
            <v>3200</v>
          </cell>
          <cell r="K836">
            <v>6200</v>
          </cell>
          <cell r="L836">
            <v>46029</v>
          </cell>
          <cell r="M836">
            <v>686688</v>
          </cell>
          <cell r="N836">
            <v>214.59</v>
          </cell>
          <cell r="O836">
            <v>1330458</v>
          </cell>
        </row>
        <row r="837">
          <cell r="E837" t="str">
            <v>2026/SPC/N/R/S/00205</v>
          </cell>
          <cell r="F837" t="str">
            <v>y</v>
          </cell>
          <cell r="G837" t="str">
            <v>18103110</v>
          </cell>
          <cell r="H837" t="str">
            <v>Root Canal Hand K Files, ISO sizes 008, 25mm length, stainless steel.</v>
          </cell>
          <cell r="I837" t="str">
            <v>y</v>
          </cell>
          <cell r="J837">
            <v>3000</v>
          </cell>
          <cell r="K837">
            <v>6200</v>
          </cell>
          <cell r="L837">
            <v>46183</v>
          </cell>
          <cell r="M837">
            <v>0</v>
          </cell>
          <cell r="N837">
            <v>0</v>
          </cell>
        </row>
        <row r="838">
          <cell r="E838" t="str">
            <v>2026/SPC/N/R/S/00205</v>
          </cell>
          <cell r="F838" t="str">
            <v>y</v>
          </cell>
          <cell r="G838" t="str">
            <v>18103111</v>
          </cell>
          <cell r="H838" t="str">
            <v>Root Canal Hand K Files, ISO sizes 45 - 80 assorted, 28mm length, stainless steel.</v>
          </cell>
          <cell r="I838" t="str">
            <v>n</v>
          </cell>
          <cell r="J838">
            <v>1200</v>
          </cell>
          <cell r="K838">
            <v>1200</v>
          </cell>
          <cell r="L838">
            <v>46148</v>
          </cell>
          <cell r="M838">
            <v>589056</v>
          </cell>
          <cell r="N838">
            <v>490.88</v>
          </cell>
          <cell r="O838">
            <v>589056</v>
          </cell>
        </row>
        <row r="839">
          <cell r="E839" t="str">
            <v>2026/SPC/N/R/S/00205</v>
          </cell>
          <cell r="F839" t="str">
            <v>y</v>
          </cell>
          <cell r="G839" t="str">
            <v>18103113</v>
          </cell>
          <cell r="H839" t="str">
            <v>Root Canal Hand K Files, ISO sizes 15  Individual, 25mm length, stainless steel.</v>
          </cell>
          <cell r="I839" t="str">
            <v>n</v>
          </cell>
          <cell r="J839">
            <v>2000</v>
          </cell>
          <cell r="K839">
            <v>3800</v>
          </cell>
          <cell r="L839">
            <v>46029</v>
          </cell>
          <cell r="M839">
            <v>0</v>
          </cell>
          <cell r="N839">
            <v>0</v>
          </cell>
          <cell r="O839">
            <v>0</v>
          </cell>
        </row>
        <row r="840">
          <cell r="E840" t="str">
            <v>2026/SPC/N/R/S/00205</v>
          </cell>
          <cell r="F840" t="str">
            <v>y</v>
          </cell>
          <cell r="G840" t="str">
            <v>18103113</v>
          </cell>
          <cell r="H840" t="str">
            <v>Root Canal Hand K Files, ISO sizes 15  Individual, 25mm length, stainless steel.</v>
          </cell>
          <cell r="I840" t="str">
            <v>y</v>
          </cell>
          <cell r="J840">
            <v>1800</v>
          </cell>
          <cell r="K840">
            <v>3800</v>
          </cell>
          <cell r="L840">
            <v>46183</v>
          </cell>
          <cell r="M840">
            <v>0</v>
          </cell>
          <cell r="N840">
            <v>0</v>
          </cell>
        </row>
        <row r="841">
          <cell r="E841" t="str">
            <v>2026/SPC/N/R/S/00205</v>
          </cell>
          <cell r="F841" t="str">
            <v>y</v>
          </cell>
          <cell r="G841" t="str">
            <v>18103114</v>
          </cell>
          <cell r="H841" t="str">
            <v>Root Canal Hand K Files, ISO sizes 20  Individual, 25mm length, stainless steel.</v>
          </cell>
          <cell r="I841" t="str">
            <v>n</v>
          </cell>
          <cell r="J841">
            <v>2250</v>
          </cell>
          <cell r="K841">
            <v>3250</v>
          </cell>
          <cell r="L841">
            <v>46029</v>
          </cell>
          <cell r="M841">
            <v>0</v>
          </cell>
          <cell r="N841">
            <v>0</v>
          </cell>
          <cell r="O841">
            <v>0</v>
          </cell>
        </row>
        <row r="842">
          <cell r="E842" t="str">
            <v>2026/SPC/N/R/S/00205</v>
          </cell>
          <cell r="F842" t="str">
            <v>y</v>
          </cell>
          <cell r="G842" t="str">
            <v>18103114</v>
          </cell>
          <cell r="H842" t="str">
            <v>Root Canal Hand K Files, ISO sizes 20  Individual, 25mm length, stainless steel.</v>
          </cell>
          <cell r="I842" t="str">
            <v>y</v>
          </cell>
          <cell r="J842">
            <v>1000</v>
          </cell>
          <cell r="K842">
            <v>3250</v>
          </cell>
          <cell r="L842">
            <v>46183</v>
          </cell>
          <cell r="M842">
            <v>0</v>
          </cell>
          <cell r="N842">
            <v>0</v>
          </cell>
        </row>
        <row r="843">
          <cell r="E843" t="str">
            <v>2026/SPC/N/R/S/00205</v>
          </cell>
          <cell r="F843" t="str">
            <v>y</v>
          </cell>
          <cell r="G843" t="str">
            <v>18103115</v>
          </cell>
          <cell r="H843" t="str">
            <v>Root Canal Hand K Files, ISO sizes 25  Individual, 25mm length, stainless steel.</v>
          </cell>
          <cell r="I843" t="str">
            <v>n</v>
          </cell>
          <cell r="J843">
            <v>2000</v>
          </cell>
          <cell r="K843">
            <v>3250</v>
          </cell>
          <cell r="L843">
            <v>46029</v>
          </cell>
          <cell r="M843">
            <v>0</v>
          </cell>
          <cell r="N843">
            <v>0</v>
          </cell>
          <cell r="O843">
            <v>0</v>
          </cell>
        </row>
        <row r="844">
          <cell r="E844" t="str">
            <v>2026/SPC/N/R/S/00205</v>
          </cell>
          <cell r="F844" t="str">
            <v>y</v>
          </cell>
          <cell r="G844" t="str">
            <v>18103115</v>
          </cell>
          <cell r="H844" t="str">
            <v>Root Canal Hand K Files, ISO sizes 25  Individual, 25mm length, stainless steel.</v>
          </cell>
          <cell r="I844" t="str">
            <v>y</v>
          </cell>
          <cell r="J844">
            <v>1250</v>
          </cell>
          <cell r="K844">
            <v>3250</v>
          </cell>
          <cell r="L844">
            <v>46183</v>
          </cell>
          <cell r="M844">
            <v>0</v>
          </cell>
          <cell r="N844">
            <v>0</v>
          </cell>
        </row>
        <row r="845">
          <cell r="E845" t="str">
            <v>2026/SPC/N/R/S/00205</v>
          </cell>
          <cell r="F845" t="str">
            <v>y</v>
          </cell>
          <cell r="G845" t="str">
            <v>18103202</v>
          </cell>
          <cell r="H845" t="str">
            <v>Root Canal Hand H Files, ISO sizes 45 - 80 assorted, 25mm length, stainless steel.</v>
          </cell>
          <cell r="I845" t="str">
            <v>n</v>
          </cell>
          <cell r="J845">
            <v>1300</v>
          </cell>
          <cell r="K845">
            <v>2300</v>
          </cell>
          <cell r="L845">
            <v>46029</v>
          </cell>
          <cell r="M845">
            <v>581360</v>
          </cell>
          <cell r="N845">
            <v>447.2</v>
          </cell>
          <cell r="O845">
            <v>1028560</v>
          </cell>
        </row>
        <row r="846">
          <cell r="E846" t="str">
            <v>2026/SPC/N/R/S/00205</v>
          </cell>
          <cell r="F846" t="str">
            <v>y</v>
          </cell>
          <cell r="G846" t="str">
            <v>18103202</v>
          </cell>
          <cell r="H846" t="str">
            <v>Root Canal Hand H Files, ISO sizes 45 - 80 assorted, 25mm length, stainless steel.</v>
          </cell>
          <cell r="I846" t="str">
            <v>y</v>
          </cell>
          <cell r="J846">
            <v>1000</v>
          </cell>
          <cell r="K846">
            <v>2300</v>
          </cell>
          <cell r="L846">
            <v>46183</v>
          </cell>
          <cell r="M846">
            <v>0</v>
          </cell>
          <cell r="N846">
            <v>0</v>
          </cell>
        </row>
        <row r="847">
          <cell r="E847" t="str">
            <v>2026/SPC/N/R/S/00205</v>
          </cell>
          <cell r="F847" t="str">
            <v>y</v>
          </cell>
          <cell r="G847" t="str">
            <v>18103205</v>
          </cell>
          <cell r="H847" t="str">
            <v>Root Canal Hand H Files, ISO sizes 15 - 40 assorted, 25mm length, S/S</v>
          </cell>
          <cell r="I847" t="str">
            <v>n</v>
          </cell>
          <cell r="J847">
            <v>1375</v>
          </cell>
          <cell r="K847">
            <v>1375</v>
          </cell>
          <cell r="L847">
            <v>46301</v>
          </cell>
          <cell r="M847">
            <v>612081.25</v>
          </cell>
          <cell r="N847">
            <v>445.15</v>
          </cell>
          <cell r="O847">
            <v>612081.25</v>
          </cell>
        </row>
        <row r="848">
          <cell r="E848" t="str">
            <v>2026/SPC/N/R/S/00205</v>
          </cell>
          <cell r="F848" t="str">
            <v>y</v>
          </cell>
          <cell r="G848" t="str">
            <v>18103601</v>
          </cell>
          <cell r="H848" t="str">
            <v>Finger Root Canal Spreader, ISO sizes 015 - 040 assorted, length 25mm, Nickel Titanium.</v>
          </cell>
          <cell r="I848" t="str">
            <v>n</v>
          </cell>
          <cell r="J848">
            <v>2000</v>
          </cell>
          <cell r="K848">
            <v>3700</v>
          </cell>
          <cell r="L848">
            <v>46029</v>
          </cell>
          <cell r="M848">
            <v>1227200</v>
          </cell>
          <cell r="N848">
            <v>613.6</v>
          </cell>
          <cell r="O848">
            <v>2270320</v>
          </cell>
        </row>
        <row r="849">
          <cell r="E849" t="str">
            <v>2026/SPC/N/R/S/00205</v>
          </cell>
          <cell r="F849" t="str">
            <v>y</v>
          </cell>
          <cell r="G849" t="str">
            <v>18103601</v>
          </cell>
          <cell r="H849" t="str">
            <v>Finger Root Canal Spreader, ISO sizes 015 - 040 assorted, length 25mm, Nickel Titanium.</v>
          </cell>
          <cell r="I849" t="str">
            <v>y</v>
          </cell>
          <cell r="J849">
            <v>1700</v>
          </cell>
          <cell r="K849">
            <v>3700</v>
          </cell>
          <cell r="L849">
            <v>46183</v>
          </cell>
          <cell r="M849">
            <v>0</v>
          </cell>
          <cell r="N849">
            <v>0</v>
          </cell>
        </row>
        <row r="850">
          <cell r="E850" t="str">
            <v>2026/SPC/N/R/S/00169</v>
          </cell>
          <cell r="F850" t="str">
            <v>n</v>
          </cell>
          <cell r="G850" t="str">
            <v>15300004</v>
          </cell>
          <cell r="H850" t="str">
            <v>Control Radial Expansion Wire Guided Esophageal/ Pyloric/ Colonic/ Biliary Balloon Dilator:balloon dia.12mm-15mm</v>
          </cell>
          <cell r="I850" t="str">
            <v>n</v>
          </cell>
          <cell r="J850">
            <v>40</v>
          </cell>
          <cell r="K850">
            <v>80</v>
          </cell>
          <cell r="L850">
            <v>46272</v>
          </cell>
          <cell r="M850">
            <v>1539200</v>
          </cell>
          <cell r="N850">
            <v>38480</v>
          </cell>
          <cell r="O850">
            <v>3078400</v>
          </cell>
          <cell r="Q850">
            <v>470988063.10000002</v>
          </cell>
        </row>
        <row r="851">
          <cell r="E851" t="str">
            <v>2026/SPC/N/R/S/00169</v>
          </cell>
          <cell r="F851" t="str">
            <v>y</v>
          </cell>
          <cell r="G851" t="str">
            <v>15300004</v>
          </cell>
          <cell r="H851" t="str">
            <v>Control Radial Expansion Wire Guided Esophageal/ Pyloric/ Colonic/ Biliary Balloon Dilator:balloon dia.12mm-15mm</v>
          </cell>
          <cell r="I851" t="str">
            <v>y</v>
          </cell>
          <cell r="J851">
            <v>40</v>
          </cell>
          <cell r="K851">
            <v>80</v>
          </cell>
          <cell r="L851">
            <v>46370</v>
          </cell>
          <cell r="M851">
            <v>0</v>
          </cell>
          <cell r="N851">
            <v>0</v>
          </cell>
        </row>
        <row r="852">
          <cell r="E852" t="str">
            <v>2026/SPC/N/R/S/00169</v>
          </cell>
          <cell r="F852" t="str">
            <v>y</v>
          </cell>
          <cell r="G852" t="str">
            <v>15301501</v>
          </cell>
          <cell r="H852" t="str">
            <v>Control Radial Expansion Esophegeal dilatation balloon - pressure device (Compatible with balloon)</v>
          </cell>
          <cell r="I852" t="str">
            <v>n</v>
          </cell>
          <cell r="J852">
            <v>16</v>
          </cell>
          <cell r="K852">
            <v>16</v>
          </cell>
          <cell r="L852">
            <v>46336</v>
          </cell>
          <cell r="M852">
            <v>184000</v>
          </cell>
          <cell r="N852">
            <v>11500</v>
          </cell>
          <cell r="O852">
            <v>184000</v>
          </cell>
        </row>
        <row r="853">
          <cell r="E853" t="str">
            <v>2026/SPC/N/R/S/00169</v>
          </cell>
          <cell r="F853" t="str">
            <v>y</v>
          </cell>
          <cell r="G853" t="str">
            <v>15302001</v>
          </cell>
          <cell r="H853" t="str">
            <v>Esophageal Band Ligation Set: Esophageal bands with applicator</v>
          </cell>
          <cell r="I853" t="str">
            <v>n</v>
          </cell>
          <cell r="J853">
            <v>2200</v>
          </cell>
          <cell r="K853">
            <v>8600</v>
          </cell>
          <cell r="L853">
            <v>46044</v>
          </cell>
          <cell r="M853">
            <v>73040000</v>
          </cell>
          <cell r="N853">
            <v>33200</v>
          </cell>
          <cell r="O853">
            <v>285520000</v>
          </cell>
        </row>
        <row r="854">
          <cell r="E854" t="str">
            <v>2026/SPC/N/R/S/00169</v>
          </cell>
          <cell r="F854" t="str">
            <v>y</v>
          </cell>
          <cell r="G854" t="str">
            <v>15302001</v>
          </cell>
          <cell r="H854" t="str">
            <v>Esophageal Band Ligation Set: Esophageal bands with applicator</v>
          </cell>
          <cell r="I854" t="str">
            <v>y</v>
          </cell>
          <cell r="J854">
            <v>2000</v>
          </cell>
          <cell r="K854">
            <v>8600</v>
          </cell>
          <cell r="L854">
            <v>46134</v>
          </cell>
          <cell r="M854">
            <v>0</v>
          </cell>
          <cell r="N854">
            <v>0</v>
          </cell>
        </row>
        <row r="855">
          <cell r="E855" t="str">
            <v>2026/SPC/N/R/S/00169</v>
          </cell>
          <cell r="F855" t="str">
            <v>y</v>
          </cell>
          <cell r="G855" t="str">
            <v>15302001</v>
          </cell>
          <cell r="H855" t="str">
            <v>Esophageal Band Ligation Set: Esophageal bands with applicator</v>
          </cell>
          <cell r="I855" t="str">
            <v>y</v>
          </cell>
          <cell r="J855">
            <v>2200</v>
          </cell>
          <cell r="K855">
            <v>8600</v>
          </cell>
          <cell r="L855">
            <v>46245</v>
          </cell>
          <cell r="M855">
            <v>0</v>
          </cell>
          <cell r="N855">
            <v>0</v>
          </cell>
        </row>
        <row r="856">
          <cell r="E856" t="str">
            <v>2026/SPC/N/R/S/00169</v>
          </cell>
          <cell r="F856" t="str">
            <v>y</v>
          </cell>
          <cell r="G856" t="str">
            <v>15302001</v>
          </cell>
          <cell r="H856" t="str">
            <v>Esophageal Band Ligation Set: Esophageal bands with applicator</v>
          </cell>
          <cell r="I856" t="str">
            <v>y</v>
          </cell>
          <cell r="J856">
            <v>2200</v>
          </cell>
          <cell r="K856">
            <v>8600</v>
          </cell>
          <cell r="L856">
            <v>46351</v>
          </cell>
          <cell r="M856">
            <v>0</v>
          </cell>
          <cell r="N856">
            <v>0</v>
          </cell>
        </row>
        <row r="857">
          <cell r="E857" t="str">
            <v>2026/SPC/N/R/S/00169</v>
          </cell>
          <cell r="F857" t="str">
            <v>y</v>
          </cell>
          <cell r="G857" t="str">
            <v>15302002</v>
          </cell>
          <cell r="H857" t="str">
            <v>Esophageal Band Ligation - Esophageal bands without applicator</v>
          </cell>
          <cell r="I857" t="str">
            <v>n</v>
          </cell>
          <cell r="J857">
            <v>600</v>
          </cell>
          <cell r="K857">
            <v>1200</v>
          </cell>
          <cell r="L857">
            <v>46132</v>
          </cell>
          <cell r="M857">
            <v>4200000</v>
          </cell>
          <cell r="N857">
            <v>7000</v>
          </cell>
          <cell r="O857">
            <v>8400000</v>
          </cell>
        </row>
        <row r="858">
          <cell r="E858" t="str">
            <v>2026/SPC/N/R/S/00169</v>
          </cell>
          <cell r="F858" t="str">
            <v>y</v>
          </cell>
          <cell r="G858" t="str">
            <v>15302002</v>
          </cell>
          <cell r="H858" t="str">
            <v>Esophageal Band Ligation - Esophageal bands without applicator</v>
          </cell>
          <cell r="I858" t="str">
            <v>y</v>
          </cell>
          <cell r="J858">
            <v>600</v>
          </cell>
          <cell r="K858">
            <v>1200</v>
          </cell>
          <cell r="L858">
            <v>46279</v>
          </cell>
          <cell r="M858">
            <v>0</v>
          </cell>
          <cell r="N858">
            <v>0</v>
          </cell>
        </row>
        <row r="859">
          <cell r="E859" t="str">
            <v>2026/SPC/N/R/S/00169</v>
          </cell>
          <cell r="F859" t="str">
            <v>y</v>
          </cell>
          <cell r="G859" t="str">
            <v>15303001</v>
          </cell>
          <cell r="H859" t="str">
            <v>Esophageal Self Expandable Partially covered Nitinol Metal Stent 10cm</v>
          </cell>
          <cell r="I859" t="str">
            <v>n</v>
          </cell>
          <cell r="J859">
            <v>150</v>
          </cell>
          <cell r="K859">
            <v>250</v>
          </cell>
          <cell r="L859">
            <v>46027</v>
          </cell>
          <cell r="M859">
            <v>5998200</v>
          </cell>
          <cell r="N859">
            <v>39988</v>
          </cell>
          <cell r="O859">
            <v>9997000</v>
          </cell>
        </row>
        <row r="860">
          <cell r="E860" t="str">
            <v>2026/SPC/N/R/S/00169</v>
          </cell>
          <cell r="F860" t="str">
            <v>y</v>
          </cell>
          <cell r="G860" t="str">
            <v>15303001</v>
          </cell>
          <cell r="H860" t="str">
            <v>Esophageal Self Expandable Partially covered Nitinol Metal Stent 10cm</v>
          </cell>
          <cell r="I860" t="str">
            <v>y</v>
          </cell>
          <cell r="J860">
            <v>100</v>
          </cell>
          <cell r="K860">
            <v>250</v>
          </cell>
          <cell r="L860">
            <v>46217</v>
          </cell>
          <cell r="M860">
            <v>0</v>
          </cell>
          <cell r="N860">
            <v>0</v>
          </cell>
        </row>
        <row r="861">
          <cell r="E861" t="str">
            <v>2026/SPC/N/R/S/00169</v>
          </cell>
          <cell r="F861" t="str">
            <v>y</v>
          </cell>
          <cell r="G861" t="str">
            <v>15303002</v>
          </cell>
          <cell r="H861" t="str">
            <v>Esophageal Self Expandable Partially covered Nitinol Metal Stent 12cm</v>
          </cell>
          <cell r="I861" t="str">
            <v>n</v>
          </cell>
          <cell r="J861">
            <v>90</v>
          </cell>
          <cell r="K861">
            <v>180</v>
          </cell>
          <cell r="L861">
            <v>46118</v>
          </cell>
          <cell r="M861">
            <v>3598920</v>
          </cell>
          <cell r="N861">
            <v>39988</v>
          </cell>
          <cell r="O861">
            <v>7197840</v>
          </cell>
        </row>
        <row r="862">
          <cell r="E862" t="str">
            <v>2026/SPC/N/R/S/00169</v>
          </cell>
          <cell r="F862" t="str">
            <v>y</v>
          </cell>
          <cell r="G862" t="str">
            <v>15303002</v>
          </cell>
          <cell r="H862" t="str">
            <v>Esophageal Self Expandable Partially covered Nitinol Metal Stent 12cm</v>
          </cell>
          <cell r="I862" t="str">
            <v>y</v>
          </cell>
          <cell r="J862">
            <v>90</v>
          </cell>
          <cell r="K862">
            <v>180</v>
          </cell>
          <cell r="L862">
            <v>46259</v>
          </cell>
          <cell r="M862">
            <v>0</v>
          </cell>
          <cell r="N862">
            <v>0</v>
          </cell>
        </row>
        <row r="863">
          <cell r="E863" t="str">
            <v>2026/SPC/N/R/S/00169</v>
          </cell>
          <cell r="F863" t="str">
            <v>y</v>
          </cell>
          <cell r="G863" t="str">
            <v>15303003</v>
          </cell>
          <cell r="H863" t="str">
            <v>Esophageal Self Expandable Partially covered Nitinol Metal Stent 15cm</v>
          </cell>
          <cell r="I863" t="str">
            <v>n</v>
          </cell>
          <cell r="J863">
            <v>75</v>
          </cell>
          <cell r="K863">
            <v>150</v>
          </cell>
          <cell r="L863">
            <v>46146</v>
          </cell>
          <cell r="M863">
            <v>5908500</v>
          </cell>
          <cell r="N863">
            <v>78780</v>
          </cell>
          <cell r="O863">
            <v>11817000</v>
          </cell>
        </row>
        <row r="864">
          <cell r="E864" t="str">
            <v>2026/SPC/N/R/S/00169</v>
          </cell>
          <cell r="F864" t="str">
            <v>y</v>
          </cell>
          <cell r="G864" t="str">
            <v>15303003</v>
          </cell>
          <cell r="H864" t="str">
            <v>Esophageal Self Expandable Partially covered Nitinol Metal Stent 15cm</v>
          </cell>
          <cell r="I864" t="str">
            <v>y</v>
          </cell>
          <cell r="J864">
            <v>75</v>
          </cell>
          <cell r="K864">
            <v>150</v>
          </cell>
          <cell r="L864">
            <v>46260</v>
          </cell>
          <cell r="M864">
            <v>0</v>
          </cell>
          <cell r="N864">
            <v>0</v>
          </cell>
        </row>
        <row r="865">
          <cell r="E865" t="str">
            <v>2026/SPC/N/R/S/00169</v>
          </cell>
          <cell r="F865" t="str">
            <v>y</v>
          </cell>
          <cell r="G865" t="str">
            <v>15303005</v>
          </cell>
          <cell r="H865" t="str">
            <v>Esophageal Self Expandable Fully covered Nitinol Metal Stent 10cm</v>
          </cell>
          <cell r="I865" t="str">
            <v>n</v>
          </cell>
          <cell r="J865">
            <v>80</v>
          </cell>
          <cell r="K865">
            <v>220</v>
          </cell>
          <cell r="L865">
            <v>46132</v>
          </cell>
          <cell r="M865">
            <v>7181546.4000000004</v>
          </cell>
          <cell r="N865">
            <v>89769.33</v>
          </cell>
          <cell r="O865">
            <v>19749252.600000001</v>
          </cell>
        </row>
        <row r="866">
          <cell r="E866" t="str">
            <v>2026/SPC/N/R/S/00169</v>
          </cell>
          <cell r="F866" t="str">
            <v>y</v>
          </cell>
          <cell r="G866" t="str">
            <v>15303005</v>
          </cell>
          <cell r="H866" t="str">
            <v>Esophageal Self Expandable Fully covered Nitinol Metal Stent 10cm</v>
          </cell>
          <cell r="I866" t="str">
            <v>y</v>
          </cell>
          <cell r="J866">
            <v>80</v>
          </cell>
          <cell r="K866">
            <v>220</v>
          </cell>
          <cell r="L866">
            <v>46244</v>
          </cell>
          <cell r="M866">
            <v>0</v>
          </cell>
          <cell r="N866">
            <v>0</v>
          </cell>
        </row>
        <row r="867">
          <cell r="E867" t="str">
            <v>2026/SPC/N/R/S/00169</v>
          </cell>
          <cell r="F867" t="str">
            <v>y</v>
          </cell>
          <cell r="G867" t="str">
            <v>15303005</v>
          </cell>
          <cell r="H867" t="str">
            <v>Esophageal Self Expandable Fully covered Nitinol Metal Stent 10cm</v>
          </cell>
          <cell r="I867" t="str">
            <v>y</v>
          </cell>
          <cell r="J867">
            <v>60</v>
          </cell>
          <cell r="K867">
            <v>220</v>
          </cell>
          <cell r="L867">
            <v>46352</v>
          </cell>
          <cell r="M867">
            <v>0</v>
          </cell>
          <cell r="N867">
            <v>0</v>
          </cell>
        </row>
        <row r="868">
          <cell r="E868" t="str">
            <v>2026/SPC/N/R/S/00169</v>
          </cell>
          <cell r="F868" t="str">
            <v>y</v>
          </cell>
          <cell r="G868" t="str">
            <v>15303006</v>
          </cell>
          <cell r="H868" t="str">
            <v>Esophageal Self Expandable Fully covered Nitinol Metal Stent 12cm-13.5cm</v>
          </cell>
          <cell r="I868" t="str">
            <v>n</v>
          </cell>
          <cell r="J868">
            <v>75</v>
          </cell>
          <cell r="K868">
            <v>150</v>
          </cell>
          <cell r="L868">
            <v>46198</v>
          </cell>
          <cell r="M868">
            <v>6761261.25</v>
          </cell>
          <cell r="N868">
            <v>90150.15</v>
          </cell>
          <cell r="O868">
            <v>13522522.5</v>
          </cell>
        </row>
        <row r="869">
          <cell r="E869" t="str">
            <v>2026/SPC/N/R/S/00169</v>
          </cell>
          <cell r="F869" t="str">
            <v>y</v>
          </cell>
          <cell r="G869" t="str">
            <v>15303006</v>
          </cell>
          <cell r="H869" t="str">
            <v>Esophageal Self Expandable Fully covered Nitinol Metal Stent 12cm-13.5cm</v>
          </cell>
          <cell r="I869" t="str">
            <v>y</v>
          </cell>
          <cell r="J869">
            <v>75</v>
          </cell>
          <cell r="K869">
            <v>150</v>
          </cell>
          <cell r="L869">
            <v>46315</v>
          </cell>
          <cell r="M869">
            <v>0</v>
          </cell>
          <cell r="N869">
            <v>0</v>
          </cell>
        </row>
        <row r="870">
          <cell r="E870" t="str">
            <v>2026/SPC/N/R/S/00169</v>
          </cell>
          <cell r="F870" t="str">
            <v>y</v>
          </cell>
          <cell r="G870" t="str">
            <v>15303007</v>
          </cell>
          <cell r="H870" t="str">
            <v>Esophageal Self Expandable Fully covered Nitinol Metal Stent 15cm</v>
          </cell>
          <cell r="I870" t="str">
            <v>n</v>
          </cell>
          <cell r="J870">
            <v>80</v>
          </cell>
          <cell r="K870">
            <v>160</v>
          </cell>
          <cell r="L870">
            <v>46197</v>
          </cell>
          <cell r="M870">
            <v>3199040</v>
          </cell>
          <cell r="N870">
            <v>39988</v>
          </cell>
          <cell r="O870">
            <v>6398080</v>
          </cell>
        </row>
        <row r="871">
          <cell r="E871" t="str">
            <v>2026/SPC/N/R/S/00169</v>
          </cell>
          <cell r="F871" t="str">
            <v>y</v>
          </cell>
          <cell r="G871" t="str">
            <v>15303007</v>
          </cell>
          <cell r="H871" t="str">
            <v>Esophageal Self Expandable Fully covered Nitinol Metal Stent 15cm</v>
          </cell>
          <cell r="I871" t="str">
            <v>y</v>
          </cell>
          <cell r="J871">
            <v>80</v>
          </cell>
          <cell r="K871">
            <v>160</v>
          </cell>
          <cell r="L871">
            <v>46315</v>
          </cell>
          <cell r="M871">
            <v>0</v>
          </cell>
          <cell r="N871">
            <v>0</v>
          </cell>
        </row>
        <row r="872">
          <cell r="E872" t="str">
            <v>2026/SPC/N/R/S/00169</v>
          </cell>
          <cell r="F872" t="str">
            <v>y</v>
          </cell>
          <cell r="G872" t="str">
            <v>15303503</v>
          </cell>
          <cell r="H872" t="str">
            <v>Standard feeding PEG System (Pull Type) 24Fr, sterile.</v>
          </cell>
          <cell r="I872" t="str">
            <v>n</v>
          </cell>
          <cell r="J872">
            <v>1100</v>
          </cell>
          <cell r="K872">
            <v>3200</v>
          </cell>
          <cell r="L872">
            <v>46027</v>
          </cell>
          <cell r="M872">
            <v>36136364</v>
          </cell>
          <cell r="N872">
            <v>32851.24</v>
          </cell>
          <cell r="O872">
            <v>105123968</v>
          </cell>
        </row>
        <row r="873">
          <cell r="E873" t="str">
            <v>2026/SPC/N/R/S/00169</v>
          </cell>
          <cell r="F873" t="str">
            <v>y</v>
          </cell>
          <cell r="G873" t="str">
            <v>15303503</v>
          </cell>
          <cell r="H873" t="str">
            <v>Standard feeding PEG System (Pull Type) 24Fr, sterile.</v>
          </cell>
          <cell r="I873" t="str">
            <v>y</v>
          </cell>
          <cell r="J873">
            <v>1100</v>
          </cell>
          <cell r="K873">
            <v>3200</v>
          </cell>
          <cell r="L873">
            <v>46162</v>
          </cell>
          <cell r="M873">
            <v>0</v>
          </cell>
          <cell r="N873">
            <v>0</v>
          </cell>
        </row>
        <row r="874">
          <cell r="E874" t="str">
            <v>2026/SPC/N/R/S/00169</v>
          </cell>
          <cell r="F874" t="str">
            <v>y</v>
          </cell>
          <cell r="G874" t="str">
            <v>15303503</v>
          </cell>
          <cell r="H874" t="str">
            <v>Standard feeding PEG System (Pull Type) 24Fr, sterile.</v>
          </cell>
          <cell r="I874" t="str">
            <v>y</v>
          </cell>
          <cell r="J874">
            <v>1000</v>
          </cell>
          <cell r="K874">
            <v>3200</v>
          </cell>
          <cell r="L874">
            <v>46261</v>
          </cell>
          <cell r="M874">
            <v>0</v>
          </cell>
          <cell r="N874">
            <v>0</v>
          </cell>
        </row>
        <row r="875">
          <cell r="E875" t="str">
            <v>2026/SPC/N/R/S/00171</v>
          </cell>
          <cell r="F875" t="str">
            <v>n</v>
          </cell>
          <cell r="G875" t="str">
            <v>15310301</v>
          </cell>
          <cell r="H875" t="str">
            <v>Polyp Retrieval Net Device: loop width 28-35mm, working length 230cm (approx.), minimum working channel diameter 2.8mm,</v>
          </cell>
          <cell r="I875" t="str">
            <v>n</v>
          </cell>
          <cell r="J875">
            <v>75</v>
          </cell>
          <cell r="K875">
            <v>150</v>
          </cell>
          <cell r="L875">
            <v>46121</v>
          </cell>
          <cell r="M875">
            <v>585000</v>
          </cell>
          <cell r="N875">
            <v>7800</v>
          </cell>
          <cell r="O875">
            <v>1170000</v>
          </cell>
          <cell r="Q875">
            <v>63957477</v>
          </cell>
        </row>
        <row r="876">
          <cell r="E876" t="str">
            <v>2026/SPC/N/R/S/00171</v>
          </cell>
          <cell r="F876" t="str">
            <v>y</v>
          </cell>
          <cell r="G876" t="str">
            <v>15310301</v>
          </cell>
          <cell r="H876" t="str">
            <v>Polyp Retrieval Net Device: loop width 28-35mm, working length 230cm (approx.), minimum working channel diameter 2.8mm,</v>
          </cell>
          <cell r="I876" t="str">
            <v>y</v>
          </cell>
          <cell r="J876">
            <v>75</v>
          </cell>
          <cell r="K876">
            <v>150</v>
          </cell>
          <cell r="L876">
            <v>46216</v>
          </cell>
          <cell r="M876">
            <v>0</v>
          </cell>
          <cell r="N876">
            <v>0</v>
          </cell>
        </row>
        <row r="877">
          <cell r="E877" t="str">
            <v>2026/SPC/N/R/S/00171</v>
          </cell>
          <cell r="F877" t="str">
            <v>y</v>
          </cell>
          <cell r="G877" t="str">
            <v>15313504</v>
          </cell>
          <cell r="H877" t="str">
            <v xml:space="preserve">Endoscopic Injection needle: 23 Gauge 6-7mm needle projection, 230cm (approx.) </v>
          </cell>
          <cell r="I877" t="str">
            <v>n</v>
          </cell>
          <cell r="J877">
            <v>90</v>
          </cell>
          <cell r="K877">
            <v>180</v>
          </cell>
          <cell r="L877">
            <v>46261</v>
          </cell>
          <cell r="M877">
            <v>457168.49999999994</v>
          </cell>
          <cell r="N877">
            <v>5079.6499999999996</v>
          </cell>
          <cell r="O877">
            <v>914337</v>
          </cell>
        </row>
        <row r="878">
          <cell r="E878" t="str">
            <v>2026/SPC/N/R/S/00171</v>
          </cell>
          <cell r="F878" t="str">
            <v>y</v>
          </cell>
          <cell r="G878" t="str">
            <v>15313504</v>
          </cell>
          <cell r="H878" t="str">
            <v xml:space="preserve">Endoscopic Injection needle: 23 Gauge 6-7mm needle projection, 230cm (approx.) </v>
          </cell>
          <cell r="I878" t="str">
            <v>y</v>
          </cell>
          <cell r="J878">
            <v>90</v>
          </cell>
          <cell r="K878">
            <v>180</v>
          </cell>
          <cell r="L878">
            <v>46377</v>
          </cell>
          <cell r="M878">
            <v>0</v>
          </cell>
          <cell r="N878">
            <v>0</v>
          </cell>
        </row>
        <row r="879">
          <cell r="E879" t="str">
            <v>2026/SPC/N/R/S/00171</v>
          </cell>
          <cell r="F879" t="str">
            <v>y</v>
          </cell>
          <cell r="G879" t="str">
            <v>15314002</v>
          </cell>
          <cell r="H879" t="str">
            <v>Endoscopic Haemostatic clips: clip arm length: 4-6mm, clip angle 120-135',  sterile. (compatible with 15314001&amp; 1531408)</v>
          </cell>
          <cell r="I879" t="str">
            <v>n</v>
          </cell>
          <cell r="J879">
            <v>200</v>
          </cell>
          <cell r="K879">
            <v>200</v>
          </cell>
          <cell r="L879">
            <v>46343</v>
          </cell>
          <cell r="M879">
            <v>491920</v>
          </cell>
          <cell r="N879">
            <v>2459.6</v>
          </cell>
          <cell r="O879">
            <v>491920</v>
          </cell>
        </row>
        <row r="880">
          <cell r="E880" t="str">
            <v>2026/SPC/N/R/S/00171</v>
          </cell>
          <cell r="F880" t="str">
            <v>y</v>
          </cell>
          <cell r="G880" t="str">
            <v>15314006</v>
          </cell>
          <cell r="H880" t="str">
            <v>Endoscopic Haemostatic pre loaded single use clips (Clip mounted on applicator): jaw opening length 10-15mm,</v>
          </cell>
          <cell r="I880" t="str">
            <v>n</v>
          </cell>
          <cell r="J880">
            <v>250</v>
          </cell>
          <cell r="K880">
            <v>500</v>
          </cell>
          <cell r="L880">
            <v>46252</v>
          </cell>
          <cell r="M880">
            <v>33750</v>
          </cell>
          <cell r="N880">
            <v>135</v>
          </cell>
          <cell r="O880">
            <v>67500</v>
          </cell>
        </row>
        <row r="881">
          <cell r="E881" t="str">
            <v>2026/SPC/N/R/S/00171</v>
          </cell>
          <cell r="F881" t="str">
            <v>y</v>
          </cell>
          <cell r="G881" t="str">
            <v>15314006</v>
          </cell>
          <cell r="H881" t="str">
            <v>Endoscopic Haemostatic pre loaded single use clips (Clip mounted on applicator): jaw opening length 10-15mm,</v>
          </cell>
          <cell r="I881" t="str">
            <v>y</v>
          </cell>
          <cell r="J881">
            <v>250</v>
          </cell>
          <cell r="K881">
            <v>500</v>
          </cell>
          <cell r="L881">
            <v>46377</v>
          </cell>
          <cell r="M881">
            <v>0</v>
          </cell>
          <cell r="N881">
            <v>0</v>
          </cell>
        </row>
        <row r="882">
          <cell r="E882" t="str">
            <v>2026/SPC/N/R/S/00171</v>
          </cell>
          <cell r="F882" t="str">
            <v>y</v>
          </cell>
          <cell r="G882" t="str">
            <v>15314007</v>
          </cell>
          <cell r="H882" t="str">
            <v>Endoscopic Haemostatic pre loaded single use clips (Clip mounted on applicator): jaw opening length 10-15mm, working</v>
          </cell>
          <cell r="I882" t="str">
            <v>n</v>
          </cell>
          <cell r="J882">
            <v>250</v>
          </cell>
          <cell r="K882">
            <v>250</v>
          </cell>
          <cell r="L882">
            <v>46351</v>
          </cell>
          <cell r="M882">
            <v>36972000</v>
          </cell>
          <cell r="N882">
            <v>147888</v>
          </cell>
          <cell r="O882">
            <v>36972000</v>
          </cell>
        </row>
        <row r="883">
          <cell r="E883" t="str">
            <v>2026/SPC/N/R/S/00171</v>
          </cell>
          <cell r="F883" t="str">
            <v>y</v>
          </cell>
          <cell r="G883" t="str">
            <v>15314008</v>
          </cell>
          <cell r="H883" t="str">
            <v>Endoscopic Haemostatic clip applicator 160-190cm</v>
          </cell>
          <cell r="I883" t="str">
            <v>n</v>
          </cell>
          <cell r="J883">
            <v>40</v>
          </cell>
          <cell r="K883">
            <v>80</v>
          </cell>
          <cell r="L883">
            <v>46181</v>
          </cell>
          <cell r="M883">
            <v>2440000</v>
          </cell>
          <cell r="N883">
            <v>61000</v>
          </cell>
          <cell r="O883">
            <v>4880000</v>
          </cell>
        </row>
        <row r="884">
          <cell r="E884" t="str">
            <v>2026/SPC/N/R/S/00171</v>
          </cell>
          <cell r="F884" t="str">
            <v>y</v>
          </cell>
          <cell r="G884" t="str">
            <v>15314008</v>
          </cell>
          <cell r="H884" t="str">
            <v>Endoscopic Haemostatic clip applicator 160-190cm</v>
          </cell>
          <cell r="I884" t="str">
            <v>y</v>
          </cell>
          <cell r="J884">
            <v>40</v>
          </cell>
          <cell r="K884">
            <v>80</v>
          </cell>
          <cell r="L884">
            <v>46083</v>
          </cell>
          <cell r="M884">
            <v>0</v>
          </cell>
          <cell r="N884">
            <v>0</v>
          </cell>
        </row>
        <row r="885">
          <cell r="E885" t="str">
            <v>2026/SPC/N/R/S/00171</v>
          </cell>
          <cell r="F885" t="str">
            <v>y</v>
          </cell>
          <cell r="G885" t="str">
            <v>15315502</v>
          </cell>
          <cell r="H885" t="str">
            <v>Endoscopic Biopsy forceps standard capacity with Needle,160cm</v>
          </cell>
          <cell r="I885" t="str">
            <v>n</v>
          </cell>
          <cell r="J885">
            <v>50</v>
          </cell>
          <cell r="K885">
            <v>100</v>
          </cell>
          <cell r="L885">
            <v>46146</v>
          </cell>
          <cell r="M885">
            <v>249600</v>
          </cell>
          <cell r="N885">
            <v>4992</v>
          </cell>
          <cell r="O885">
            <v>499200</v>
          </cell>
        </row>
        <row r="886">
          <cell r="E886" t="str">
            <v>2026/SPC/N/R/S/00171</v>
          </cell>
          <cell r="F886" t="str">
            <v>y</v>
          </cell>
          <cell r="G886" t="str">
            <v>15315502</v>
          </cell>
          <cell r="H886" t="str">
            <v>Endoscopic Biopsy forceps standard capacity with Needle,160cm</v>
          </cell>
          <cell r="I886" t="str">
            <v>y</v>
          </cell>
          <cell r="J886">
            <v>50</v>
          </cell>
          <cell r="K886">
            <v>100</v>
          </cell>
          <cell r="L886">
            <v>46301</v>
          </cell>
          <cell r="M886">
            <v>0</v>
          </cell>
          <cell r="N886">
            <v>0</v>
          </cell>
        </row>
        <row r="887">
          <cell r="E887" t="str">
            <v>2026/SPC/N/R/S/00171</v>
          </cell>
          <cell r="F887" t="str">
            <v>y</v>
          </cell>
          <cell r="G887" t="str">
            <v>15315504</v>
          </cell>
          <cell r="H887" t="str">
            <v>Endoscopic Biopsy forceps Large capacity  with Needle,160cm</v>
          </cell>
          <cell r="I887" t="str">
            <v>n</v>
          </cell>
          <cell r="J887">
            <v>60</v>
          </cell>
          <cell r="K887">
            <v>120</v>
          </cell>
          <cell r="L887">
            <v>46181</v>
          </cell>
          <cell r="M887">
            <v>299520</v>
          </cell>
          <cell r="N887">
            <v>4992</v>
          </cell>
          <cell r="O887">
            <v>599040</v>
          </cell>
        </row>
        <row r="888">
          <cell r="E888" t="str">
            <v>2026/SPC/N/R/S/00171</v>
          </cell>
          <cell r="F888" t="str">
            <v>y</v>
          </cell>
          <cell r="G888" t="str">
            <v>15315504</v>
          </cell>
          <cell r="H888" t="str">
            <v>Endoscopic Biopsy forceps Large capacity  with Needle,160cm</v>
          </cell>
          <cell r="I888" t="str">
            <v>y</v>
          </cell>
          <cell r="J888">
            <v>60</v>
          </cell>
          <cell r="K888">
            <v>120</v>
          </cell>
          <cell r="L888">
            <v>46279</v>
          </cell>
          <cell r="M888">
            <v>0</v>
          </cell>
          <cell r="N888">
            <v>0</v>
          </cell>
        </row>
        <row r="889">
          <cell r="E889" t="str">
            <v>2026/SPC/N/R/S/00171</v>
          </cell>
          <cell r="F889" t="str">
            <v>y</v>
          </cell>
          <cell r="G889" t="str">
            <v>15315602</v>
          </cell>
          <cell r="H889" t="str">
            <v>Endoscopic Biopsy forceps standard capacity with Needle: working length 240cm, minimum working channel diameter 2.8mm,</v>
          </cell>
          <cell r="I889" t="str">
            <v>n</v>
          </cell>
          <cell r="J889">
            <v>75</v>
          </cell>
          <cell r="K889">
            <v>150</v>
          </cell>
          <cell r="L889">
            <v>46146</v>
          </cell>
          <cell r="M889">
            <v>374400</v>
          </cell>
          <cell r="N889">
            <v>4992</v>
          </cell>
          <cell r="O889">
            <v>748800</v>
          </cell>
        </row>
        <row r="890">
          <cell r="E890" t="str">
            <v>2026/SPC/N/R/S/00171</v>
          </cell>
          <cell r="F890" t="str">
            <v>y</v>
          </cell>
          <cell r="G890" t="str">
            <v>15315602</v>
          </cell>
          <cell r="H890" t="str">
            <v>Endoscopic Biopsy forceps standard capacity with Needle: working length 240cm, minimum working channel diameter 2.8mm,</v>
          </cell>
          <cell r="I890" t="str">
            <v>y</v>
          </cell>
          <cell r="J890">
            <v>75</v>
          </cell>
          <cell r="K890">
            <v>150</v>
          </cell>
          <cell r="L890">
            <v>46286</v>
          </cell>
          <cell r="M890">
            <v>0</v>
          </cell>
          <cell r="N890">
            <v>0</v>
          </cell>
        </row>
        <row r="891">
          <cell r="E891" t="str">
            <v>2026/SPC/N/R/S/00171</v>
          </cell>
          <cell r="F891" t="str">
            <v>y</v>
          </cell>
          <cell r="G891" t="str">
            <v>15319601</v>
          </cell>
          <cell r="H891" t="str">
            <v>Endoscopic Cleaning Brush for colonoscope, 15cm - 20cm length brush, 160cm</v>
          </cell>
          <cell r="I891" t="str">
            <v>n</v>
          </cell>
          <cell r="J891">
            <v>100</v>
          </cell>
          <cell r="K891">
            <v>200</v>
          </cell>
          <cell r="L891">
            <v>46175</v>
          </cell>
          <cell r="M891">
            <v>519480</v>
          </cell>
          <cell r="N891">
            <v>5194.8</v>
          </cell>
          <cell r="O891">
            <v>1038960</v>
          </cell>
        </row>
        <row r="892">
          <cell r="E892" t="str">
            <v>2026/SPC/N/R/S/00171</v>
          </cell>
          <cell r="F892" t="str">
            <v>y</v>
          </cell>
          <cell r="G892" t="str">
            <v>15319601</v>
          </cell>
          <cell r="H892" t="str">
            <v>Endoscopic Cleaning Brush for colonoscope, 15cm - 20cm length brush, 160cm</v>
          </cell>
          <cell r="I892" t="str">
            <v>y</v>
          </cell>
          <cell r="J892">
            <v>100</v>
          </cell>
          <cell r="K892">
            <v>200</v>
          </cell>
          <cell r="L892">
            <v>46328</v>
          </cell>
          <cell r="M892">
            <v>0</v>
          </cell>
          <cell r="N892">
            <v>0</v>
          </cell>
        </row>
        <row r="893">
          <cell r="E893" t="str">
            <v>2026/SPC/N/R/S/00171</v>
          </cell>
          <cell r="F893" t="str">
            <v>y</v>
          </cell>
          <cell r="G893" t="str">
            <v>15320001</v>
          </cell>
          <cell r="H893" t="str">
            <v>N-butyl-2-cyanoacrylate  glue preparation for Injection haemostasis vial, sterile.</v>
          </cell>
          <cell r="I893" t="str">
            <v>n</v>
          </cell>
          <cell r="J893">
            <v>1000</v>
          </cell>
          <cell r="K893">
            <v>1000</v>
          </cell>
          <cell r="L893">
            <v>46210</v>
          </cell>
          <cell r="M893">
            <v>16575720.000000002</v>
          </cell>
          <cell r="N893">
            <v>16575.72</v>
          </cell>
          <cell r="O893">
            <v>16575720</v>
          </cell>
        </row>
        <row r="894">
          <cell r="E894" t="str">
            <v>2026/SPC/N/R/S/00190</v>
          </cell>
          <cell r="F894" t="str">
            <v>n</v>
          </cell>
          <cell r="G894" t="str">
            <v>21000201</v>
          </cell>
          <cell r="H894" t="str">
            <v>Introducer for Balloon Catheters,  460mm(approx.) length, stainless steel.</v>
          </cell>
          <cell r="I894" t="str">
            <v>n</v>
          </cell>
          <cell r="J894">
            <v>30</v>
          </cell>
          <cell r="K894">
            <v>30</v>
          </cell>
          <cell r="L894">
            <v>46027</v>
          </cell>
          <cell r="M894">
            <v>6505.5</v>
          </cell>
          <cell r="N894">
            <v>216.85</v>
          </cell>
          <cell r="O894">
            <v>6505.5</v>
          </cell>
          <cell r="Q894">
            <v>191850146.26000002</v>
          </cell>
        </row>
        <row r="895">
          <cell r="E895" t="str">
            <v>2026/SPC/N/R/S/00190</v>
          </cell>
          <cell r="F895" t="str">
            <v>y</v>
          </cell>
          <cell r="G895" t="str">
            <v>21001002</v>
          </cell>
          <cell r="H895" t="str">
            <v>Urethral Dilator Curved Set, double ended, comprising;  sizes 4mm/7mm - 15mm/18mm, stainless steel.</v>
          </cell>
          <cell r="I895" t="str">
            <v>n</v>
          </cell>
          <cell r="J895">
            <v>9</v>
          </cell>
          <cell r="K895">
            <v>9</v>
          </cell>
          <cell r="L895">
            <v>46027</v>
          </cell>
          <cell r="M895">
            <v>298735.74</v>
          </cell>
          <cell r="N895">
            <v>33192.86</v>
          </cell>
          <cell r="O895">
            <v>298735.74</v>
          </cell>
        </row>
        <row r="896">
          <cell r="E896" t="str">
            <v>2026/SPC/N/R/S/00190</v>
          </cell>
          <cell r="F896" t="str">
            <v>y</v>
          </cell>
          <cell r="G896" t="str">
            <v>21001003</v>
          </cell>
          <cell r="H896" t="str">
            <v>Urethral Dilator Curved Set, single ended, comprising;  sizes 6Fr - 28Fr, stainless steel.</v>
          </cell>
          <cell r="I896" t="str">
            <v>n</v>
          </cell>
          <cell r="J896">
            <v>15</v>
          </cell>
          <cell r="K896">
            <v>15</v>
          </cell>
          <cell r="L896">
            <v>46027</v>
          </cell>
          <cell r="M896">
            <v>606816.6</v>
          </cell>
          <cell r="N896">
            <v>40454.439999999995</v>
          </cell>
          <cell r="O896">
            <v>606816.6</v>
          </cell>
        </row>
        <row r="897">
          <cell r="E897" t="str">
            <v>2026/SPC/N/R/S/00190</v>
          </cell>
          <cell r="F897" t="str">
            <v>y</v>
          </cell>
          <cell r="G897" t="str">
            <v>21001004</v>
          </cell>
          <cell r="H897" t="str">
            <v>Urethral Dilator Curved Set, s. ended with guide wire channel, 6Fr - 28Fr, stainless steel.</v>
          </cell>
          <cell r="I897" t="str">
            <v>n</v>
          </cell>
          <cell r="J897">
            <v>20</v>
          </cell>
          <cell r="K897">
            <v>20</v>
          </cell>
          <cell r="L897">
            <v>46027</v>
          </cell>
          <cell r="M897">
            <v>1371960.4</v>
          </cell>
          <cell r="N897">
            <v>68598.01999999999</v>
          </cell>
          <cell r="O897">
            <v>1371960.4</v>
          </cell>
        </row>
        <row r="898">
          <cell r="E898" t="str">
            <v>2026/SPC/N/R/S/00190</v>
          </cell>
          <cell r="F898" t="str">
            <v>y</v>
          </cell>
          <cell r="G898" t="str">
            <v>21001101</v>
          </cell>
          <cell r="H898" t="str">
            <v>Telescope Bridge for adult cystoscope with two instrument channels catheter deflecting mechanism with rachet</v>
          </cell>
          <cell r="I898" t="str">
            <v>n</v>
          </cell>
          <cell r="J898">
            <v>40</v>
          </cell>
          <cell r="K898">
            <v>40</v>
          </cell>
          <cell r="L898">
            <v>46027</v>
          </cell>
          <cell r="M898">
            <v>7210814.4000000004</v>
          </cell>
          <cell r="N898">
            <v>180270.36000000002</v>
          </cell>
          <cell r="O898">
            <v>7210814.4000000004</v>
          </cell>
        </row>
        <row r="899">
          <cell r="E899" t="str">
            <v>2026/SPC/N/R/S/00190</v>
          </cell>
          <cell r="F899" t="str">
            <v>y</v>
          </cell>
          <cell r="G899" t="str">
            <v>21001102</v>
          </cell>
          <cell r="H899" t="str">
            <v>Telescope Bridge for adult cystoscope with 2 instrument channels,without deflecting mechanism.</v>
          </cell>
          <cell r="I899" t="str">
            <v>n</v>
          </cell>
          <cell r="J899">
            <v>50</v>
          </cell>
          <cell r="K899">
            <v>50</v>
          </cell>
          <cell r="L899">
            <v>46027</v>
          </cell>
          <cell r="M899">
            <v>3354761</v>
          </cell>
          <cell r="N899">
            <v>67095.22</v>
          </cell>
          <cell r="O899">
            <v>3354761</v>
          </cell>
        </row>
        <row r="900">
          <cell r="E900" t="str">
            <v>2026/SPC/N/R/S/00190</v>
          </cell>
          <cell r="F900" t="str">
            <v>y</v>
          </cell>
          <cell r="G900" t="str">
            <v>21001103</v>
          </cell>
          <cell r="H900" t="str">
            <v>Telescope Bridge for paediatric cystoscope with two instrument channels,catheter deflecting mechanism with rachet</v>
          </cell>
          <cell r="I900" t="str">
            <v>n</v>
          </cell>
          <cell r="J900">
            <v>4</v>
          </cell>
          <cell r="K900">
            <v>4</v>
          </cell>
          <cell r="L900">
            <v>46027</v>
          </cell>
          <cell r="M900">
            <v>644374.07999999996</v>
          </cell>
          <cell r="N900">
            <v>161093.51999999999</v>
          </cell>
          <cell r="O900">
            <v>644374.07999999996</v>
          </cell>
        </row>
        <row r="901">
          <cell r="E901" t="str">
            <v>2026/SPC/N/R/S/00190</v>
          </cell>
          <cell r="F901" t="str">
            <v>y</v>
          </cell>
          <cell r="G901" t="str">
            <v>21001501</v>
          </cell>
          <cell r="H901" t="str">
            <v>Telescope for adult Cystoscope,  0 degree, 4mm diameter, autoclavable, Karlstorz type, stainless steel.</v>
          </cell>
          <cell r="I901" t="str">
            <v>n</v>
          </cell>
          <cell r="J901">
            <v>28</v>
          </cell>
          <cell r="K901">
            <v>28</v>
          </cell>
          <cell r="L901">
            <v>46027</v>
          </cell>
          <cell r="M901">
            <v>29365048.16</v>
          </cell>
          <cell r="N901">
            <v>1048751.72</v>
          </cell>
          <cell r="O901">
            <v>29365048.16</v>
          </cell>
        </row>
        <row r="902">
          <cell r="E902" t="str">
            <v>2026/SPC/N/R/S/00190</v>
          </cell>
          <cell r="F902" t="str">
            <v>y</v>
          </cell>
          <cell r="G902" t="str">
            <v>21001505</v>
          </cell>
          <cell r="H902" t="str">
            <v>Telescope for adult Cystoscope,  12 degrees, 4mm diameter, autoclavable, Karlstorz type, stainless steel.</v>
          </cell>
          <cell r="I902" t="str">
            <v>n</v>
          </cell>
          <cell r="J902">
            <v>23</v>
          </cell>
          <cell r="K902">
            <v>23</v>
          </cell>
          <cell r="L902">
            <v>46027</v>
          </cell>
          <cell r="M902">
            <v>7260087.5399999991</v>
          </cell>
          <cell r="N902">
            <v>315655.98</v>
          </cell>
          <cell r="O902">
            <v>7260087.54</v>
          </cell>
        </row>
        <row r="903">
          <cell r="E903" t="str">
            <v>2026/SPC/N/R/S/00190</v>
          </cell>
          <cell r="F903" t="str">
            <v>y</v>
          </cell>
          <cell r="G903" t="str">
            <v>21001510</v>
          </cell>
          <cell r="H903" t="str">
            <v>Telescope for adult Cystoscope, 30 degrees, 4mm diameter, autoclavable, Karlstorz type, stainless steel.</v>
          </cell>
          <cell r="I903" t="str">
            <v>n</v>
          </cell>
          <cell r="J903">
            <v>26</v>
          </cell>
          <cell r="K903">
            <v>26</v>
          </cell>
          <cell r="L903">
            <v>46027</v>
          </cell>
          <cell r="M903">
            <v>28630940.780000001</v>
          </cell>
          <cell r="N903">
            <v>1101190.03</v>
          </cell>
          <cell r="O903">
            <v>28630940.780000001</v>
          </cell>
        </row>
        <row r="904">
          <cell r="E904" t="str">
            <v>2026/SPC/N/R/S/00190</v>
          </cell>
          <cell r="F904" t="str">
            <v>y</v>
          </cell>
          <cell r="G904" t="str">
            <v>21001513</v>
          </cell>
          <cell r="H904" t="str">
            <v>Telescope for Paediatric Cystoscope, 30 degrees,2.7mmmm diameter, autoclavable, Karlstorz type, stainless steel.</v>
          </cell>
          <cell r="I904" t="str">
            <v>n</v>
          </cell>
          <cell r="J904">
            <v>16</v>
          </cell>
          <cell r="K904">
            <v>16</v>
          </cell>
          <cell r="L904">
            <v>46027</v>
          </cell>
          <cell r="M904">
            <v>14290200.960000001</v>
          </cell>
          <cell r="N904">
            <v>893137.56</v>
          </cell>
          <cell r="O904">
            <v>14290200.960000001</v>
          </cell>
        </row>
        <row r="905">
          <cell r="E905" t="str">
            <v>2026/SPC/N/R/S/00190</v>
          </cell>
          <cell r="F905" t="str">
            <v>y</v>
          </cell>
          <cell r="G905" t="str">
            <v>21001514</v>
          </cell>
          <cell r="H905" t="str">
            <v>Telescope for Paediatric Cystoscope,  0 degree, 2.7mm diameter, autoclavable, Karlstorz type, stainless steel.</v>
          </cell>
          <cell r="I905" t="str">
            <v>n</v>
          </cell>
          <cell r="J905">
            <v>4</v>
          </cell>
          <cell r="K905">
            <v>4</v>
          </cell>
          <cell r="L905">
            <v>46027</v>
          </cell>
          <cell r="M905">
            <v>2569076.12</v>
          </cell>
          <cell r="N905">
            <v>642269.03</v>
          </cell>
          <cell r="O905">
            <v>2569076.12</v>
          </cell>
        </row>
        <row r="906">
          <cell r="E906" t="str">
            <v>2026/SPC/N/R/S/00190</v>
          </cell>
          <cell r="F906" t="str">
            <v>y</v>
          </cell>
          <cell r="G906" t="str">
            <v>21001517</v>
          </cell>
          <cell r="H906" t="str">
            <v>Telescope for use with paediatric cystoscope, 0 degree, 1.2mm dia., 18cm length, autoclavable, stainless steel</v>
          </cell>
          <cell r="I906" t="str">
            <v>n</v>
          </cell>
          <cell r="J906">
            <v>8</v>
          </cell>
          <cell r="K906">
            <v>8</v>
          </cell>
          <cell r="L906">
            <v>46027</v>
          </cell>
          <cell r="M906">
            <v>7101265.5199999996</v>
          </cell>
          <cell r="N906">
            <v>887658.19</v>
          </cell>
          <cell r="O906">
            <v>7101265.5199999996</v>
          </cell>
        </row>
        <row r="907">
          <cell r="E907" t="str">
            <v>2026/SPC/N/R/S/00190</v>
          </cell>
          <cell r="F907" t="str">
            <v>y</v>
          </cell>
          <cell r="G907" t="str">
            <v>21001518</v>
          </cell>
          <cell r="H907" t="str">
            <v>Telescope for use with paediatric resectoscope, 0 degree, 1.9mm/2.1mm dia., 18cm length</v>
          </cell>
          <cell r="I907" t="str">
            <v>n</v>
          </cell>
          <cell r="J907">
            <v>6</v>
          </cell>
          <cell r="K907">
            <v>6</v>
          </cell>
          <cell r="L907">
            <v>46027</v>
          </cell>
          <cell r="M907">
            <v>4274400</v>
          </cell>
          <cell r="N907">
            <v>712400</v>
          </cell>
          <cell r="O907">
            <v>4274400</v>
          </cell>
        </row>
        <row r="908">
          <cell r="E908" t="str">
            <v>2026/SPC/N/R/S/00190</v>
          </cell>
          <cell r="F908" t="str">
            <v>y</v>
          </cell>
          <cell r="G908" t="str">
            <v>21001601</v>
          </cell>
          <cell r="H908" t="str">
            <v>Working Element Set for size 24Fr Resectoscope sheath, Karlstorz type or similar, stainless steel.</v>
          </cell>
          <cell r="I908" t="str">
            <v>n</v>
          </cell>
          <cell r="J908">
            <v>45</v>
          </cell>
          <cell r="K908">
            <v>45</v>
          </cell>
          <cell r="L908">
            <v>46027</v>
          </cell>
          <cell r="M908">
            <v>17775399.600000001</v>
          </cell>
          <cell r="N908">
            <v>395008.88</v>
          </cell>
          <cell r="O908">
            <v>17775399.600000001</v>
          </cell>
        </row>
        <row r="909">
          <cell r="E909" t="str">
            <v>2026/SPC/N/R/S/00190</v>
          </cell>
          <cell r="F909" t="str">
            <v>y</v>
          </cell>
          <cell r="G909" t="str">
            <v>21001602</v>
          </cell>
          <cell r="H909" t="str">
            <v>Working element for stone punch, 25Fr, Karl Storz type or similar</v>
          </cell>
          <cell r="I909" t="str">
            <v>n</v>
          </cell>
          <cell r="J909">
            <v>29</v>
          </cell>
          <cell r="K909">
            <v>29</v>
          </cell>
          <cell r="L909">
            <v>46027</v>
          </cell>
          <cell r="M909">
            <v>15572373.890000001</v>
          </cell>
          <cell r="N909">
            <v>536978.41</v>
          </cell>
          <cell r="O909">
            <v>15572373.890000001</v>
          </cell>
        </row>
        <row r="910">
          <cell r="E910" t="str">
            <v>2026/SPC/N/R/S/00190</v>
          </cell>
          <cell r="F910" t="str">
            <v>y</v>
          </cell>
          <cell r="G910" t="str">
            <v>21001605</v>
          </cell>
          <cell r="H910" t="str">
            <v>Working Element Set for size 26Fr Resectoscope sheath, Karlstorz type or similar, stainless steel.</v>
          </cell>
          <cell r="I910" t="str">
            <v>n</v>
          </cell>
          <cell r="J910">
            <v>15</v>
          </cell>
          <cell r="K910">
            <v>15</v>
          </cell>
          <cell r="L910">
            <v>46027</v>
          </cell>
          <cell r="M910">
            <v>7648162.5</v>
          </cell>
          <cell r="N910">
            <v>509877.5</v>
          </cell>
          <cell r="O910">
            <v>7648162.5</v>
          </cell>
        </row>
        <row r="911">
          <cell r="E911" t="str">
            <v>2026/SPC/N/R/S/00190</v>
          </cell>
          <cell r="F911" t="str">
            <v>y</v>
          </cell>
          <cell r="G911" t="str">
            <v>21001701</v>
          </cell>
          <cell r="H911" t="str">
            <v>Optical Urethrotome Set size 21Fr , working element, flat Cold knives(2), Half round supplementary sheath</v>
          </cell>
          <cell r="I911" t="str">
            <v>n</v>
          </cell>
          <cell r="J911">
            <v>22</v>
          </cell>
          <cell r="K911">
            <v>22</v>
          </cell>
          <cell r="L911">
            <v>46027</v>
          </cell>
          <cell r="M911">
            <v>15928167.859999999</v>
          </cell>
          <cell r="N911">
            <v>724007.63</v>
          </cell>
          <cell r="O911">
            <v>15928167.859999999</v>
          </cell>
        </row>
        <row r="912">
          <cell r="E912" t="str">
            <v>2026/SPC/N/R/S/00190</v>
          </cell>
          <cell r="F912" t="str">
            <v>y</v>
          </cell>
          <cell r="G912" t="str">
            <v>21001703</v>
          </cell>
          <cell r="H912" t="str">
            <v>Urethrotome, Otis type (or similar), 16cm (approx.) length, with two knives,  Karlstorz type or similar, stainles steel</v>
          </cell>
          <cell r="I912" t="str">
            <v>n</v>
          </cell>
          <cell r="J912">
            <v>6</v>
          </cell>
          <cell r="K912">
            <v>6</v>
          </cell>
          <cell r="L912">
            <v>46027</v>
          </cell>
          <cell r="M912">
            <v>1511123.94</v>
          </cell>
          <cell r="N912">
            <v>251853.99</v>
          </cell>
          <cell r="O912">
            <v>1511123.94</v>
          </cell>
        </row>
        <row r="913">
          <cell r="E913" t="str">
            <v>2026/SPC/N/R/S/00190</v>
          </cell>
          <cell r="F913" t="str">
            <v>y</v>
          </cell>
          <cell r="G913" t="str">
            <v>21001803</v>
          </cell>
          <cell r="H913" t="str">
            <v>Cystoscope Lithotrite Stone Punch sheath , 25Fr</v>
          </cell>
          <cell r="I913" t="str">
            <v>n</v>
          </cell>
          <cell r="J913">
            <v>30</v>
          </cell>
          <cell r="K913">
            <v>30</v>
          </cell>
          <cell r="L913">
            <v>46027</v>
          </cell>
          <cell r="M913">
            <v>6750585.9000000004</v>
          </cell>
          <cell r="N913">
            <v>225019.53</v>
          </cell>
          <cell r="O913">
            <v>6750585.9000000004</v>
          </cell>
        </row>
        <row r="914">
          <cell r="E914" t="str">
            <v>2026/SPC/N/R/S/00190</v>
          </cell>
          <cell r="F914" t="str">
            <v>y</v>
          </cell>
          <cell r="G914" t="str">
            <v>21001804</v>
          </cell>
          <cell r="H914" t="str">
            <v>Resectoscope Sheath size 24Fr, non irrigating, with obturator, stainless steel</v>
          </cell>
          <cell r="I914" t="str">
            <v>n</v>
          </cell>
          <cell r="J914">
            <v>32</v>
          </cell>
          <cell r="K914">
            <v>32</v>
          </cell>
          <cell r="L914">
            <v>46027</v>
          </cell>
          <cell r="M914">
            <v>5751148.4800000004</v>
          </cell>
          <cell r="N914">
            <v>179723.39</v>
          </cell>
          <cell r="O914">
            <v>5751148.4800000004</v>
          </cell>
        </row>
        <row r="915">
          <cell r="E915" t="str">
            <v>2026/SPC/N/R/S/00190</v>
          </cell>
          <cell r="F915" t="str">
            <v>y</v>
          </cell>
          <cell r="G915" t="str">
            <v>21001805</v>
          </cell>
          <cell r="H915" t="str">
            <v>ptical Urethrotome Paediatric Set size 8Fr Sheath</v>
          </cell>
          <cell r="I915" t="str">
            <v>n</v>
          </cell>
          <cell r="J915">
            <v>12</v>
          </cell>
          <cell r="K915">
            <v>12</v>
          </cell>
          <cell r="L915">
            <v>46027</v>
          </cell>
          <cell r="M915">
            <v>6049226.1600000001</v>
          </cell>
          <cell r="N915">
            <v>504102.18</v>
          </cell>
          <cell r="O915">
            <v>6049226.1600000001</v>
          </cell>
        </row>
        <row r="916">
          <cell r="E916" t="str">
            <v>2026/SPC/N/R/S/00190</v>
          </cell>
          <cell r="F916" t="str">
            <v>y</v>
          </cell>
          <cell r="G916" t="str">
            <v>21001806</v>
          </cell>
          <cell r="H916" t="str">
            <v>Optical Urethrotome Paediatric Set size 9Fr</v>
          </cell>
          <cell r="I916" t="str">
            <v>n</v>
          </cell>
          <cell r="J916">
            <v>7</v>
          </cell>
          <cell r="K916">
            <v>7</v>
          </cell>
          <cell r="L916">
            <v>46027</v>
          </cell>
          <cell r="M916">
            <v>3265340.19</v>
          </cell>
          <cell r="N916">
            <v>466477.17</v>
          </cell>
          <cell r="O916">
            <v>3265340.19</v>
          </cell>
        </row>
        <row r="917">
          <cell r="E917" t="str">
            <v>2026/SPC/N/R/S/00190</v>
          </cell>
          <cell r="F917" t="str">
            <v>y</v>
          </cell>
          <cell r="G917" t="str">
            <v>21001807</v>
          </cell>
          <cell r="H917" t="str">
            <v>Resectoscope paediatric size 9Fr sheath, oblique beak</v>
          </cell>
          <cell r="I917" t="str">
            <v>n</v>
          </cell>
          <cell r="J917">
            <v>4</v>
          </cell>
          <cell r="K917">
            <v>4</v>
          </cell>
          <cell r="L917">
            <v>46027</v>
          </cell>
          <cell r="M917">
            <v>569854.64</v>
          </cell>
          <cell r="N917">
            <v>142463.66</v>
          </cell>
          <cell r="O917">
            <v>569854.64</v>
          </cell>
        </row>
        <row r="918">
          <cell r="E918" t="str">
            <v>2026/SPC/N/R/S/00190</v>
          </cell>
          <cell r="F918" t="str">
            <v>y</v>
          </cell>
          <cell r="G918" t="str">
            <v>21001808</v>
          </cell>
          <cell r="H918" t="str">
            <v>Resectoscope paediatric size 13Fr sheath, oblique beak</v>
          </cell>
          <cell r="I918" t="str">
            <v>n</v>
          </cell>
          <cell r="J918">
            <v>5</v>
          </cell>
          <cell r="K918">
            <v>5</v>
          </cell>
          <cell r="L918">
            <v>46027</v>
          </cell>
          <cell r="M918">
            <v>712318.3</v>
          </cell>
          <cell r="N918">
            <v>142463.66</v>
          </cell>
          <cell r="O918">
            <v>712318.3</v>
          </cell>
        </row>
        <row r="919">
          <cell r="E919" t="str">
            <v>2026/SPC/N/R/S/00190</v>
          </cell>
          <cell r="F919" t="str">
            <v>y</v>
          </cell>
          <cell r="G919" t="str">
            <v>21001809</v>
          </cell>
          <cell r="H919" t="str">
            <v>Resectoscope Sheath size 26Fr, oblique beak, rotatable inner tube with ceramic insulation for use with working elements</v>
          </cell>
          <cell r="I919" t="str">
            <v>n</v>
          </cell>
          <cell r="J919">
            <v>15</v>
          </cell>
          <cell r="K919">
            <v>15</v>
          </cell>
          <cell r="L919">
            <v>46027</v>
          </cell>
          <cell r="M919">
            <v>3331458</v>
          </cell>
          <cell r="N919">
            <v>222097.2</v>
          </cell>
          <cell r="O919">
            <v>3331458</v>
          </cell>
        </row>
        <row r="920">
          <cell r="E920" t="str">
            <v>2026/SPC/N/R/S/00191</v>
          </cell>
          <cell r="F920" t="str">
            <v>n</v>
          </cell>
          <cell r="G920" t="str">
            <v>21002601</v>
          </cell>
          <cell r="H920" t="str">
            <v>Urethral Bougie Retrograde, Hey Groves (Turner Warwick) type (or similar) 4/7 E.G, 170mm (approx.) length</v>
          </cell>
          <cell r="I920" t="str">
            <v>n</v>
          </cell>
          <cell r="J920">
            <v>3</v>
          </cell>
          <cell r="K920">
            <v>3</v>
          </cell>
          <cell r="L920">
            <v>46027</v>
          </cell>
          <cell r="M920">
            <v>33465.57</v>
          </cell>
          <cell r="N920">
            <v>11155.19</v>
          </cell>
          <cell r="O920">
            <v>33465.57</v>
          </cell>
          <cell r="Q920">
            <v>116886043.09000002</v>
          </cell>
        </row>
        <row r="921">
          <cell r="E921" t="str">
            <v>2026/SPC/N/R/S/00191</v>
          </cell>
          <cell r="F921" t="str">
            <v>y</v>
          </cell>
          <cell r="G921" t="str">
            <v>21002602</v>
          </cell>
          <cell r="H921" t="str">
            <v>Urethral Bougie Retrograde, Hey Groves (Turner Warwick) type (or similar) 6/9 E.G, 170mm (approx.) length</v>
          </cell>
          <cell r="I921" t="str">
            <v>n</v>
          </cell>
          <cell r="J921">
            <v>10</v>
          </cell>
          <cell r="K921">
            <v>10</v>
          </cell>
          <cell r="L921">
            <v>46027</v>
          </cell>
          <cell r="M921">
            <v>62958.5</v>
          </cell>
          <cell r="N921">
            <v>6295.85</v>
          </cell>
          <cell r="O921">
            <v>62958.5</v>
          </cell>
        </row>
        <row r="922">
          <cell r="E922" t="str">
            <v>2026/SPC/N/R/S/00191</v>
          </cell>
          <cell r="F922" t="str">
            <v>y</v>
          </cell>
          <cell r="G922" t="str">
            <v>21002603</v>
          </cell>
          <cell r="H922" t="str">
            <v>Urethral Bougie Retrograde, Hey Groves (Turner Warwick) type (or similar) 8/11 E.G, 170mm (approx.) length</v>
          </cell>
          <cell r="I922" t="str">
            <v>n</v>
          </cell>
          <cell r="J922">
            <v>12</v>
          </cell>
          <cell r="K922">
            <v>12</v>
          </cell>
          <cell r="L922">
            <v>46027</v>
          </cell>
          <cell r="M922">
            <v>67219.92</v>
          </cell>
          <cell r="N922">
            <v>5601.66</v>
          </cell>
          <cell r="O922">
            <v>67219.92</v>
          </cell>
        </row>
        <row r="923">
          <cell r="E923" t="str">
            <v>2026/SPC/N/R/S/00191</v>
          </cell>
          <cell r="F923" t="str">
            <v>y</v>
          </cell>
          <cell r="G923" t="str">
            <v>21002701</v>
          </cell>
          <cell r="H923" t="str">
            <v>Stone Fragment Grasper  Forceps, size 3FR, for use with nephroscope, Karlstorz type, stainless steel.</v>
          </cell>
          <cell r="I923" t="str">
            <v>n</v>
          </cell>
          <cell r="J923">
            <v>85</v>
          </cell>
          <cell r="K923">
            <v>85</v>
          </cell>
          <cell r="L923">
            <v>46027</v>
          </cell>
          <cell r="M923">
            <v>1848973.55</v>
          </cell>
          <cell r="N923">
            <v>21752.63</v>
          </cell>
          <cell r="O923">
            <v>1848973.55</v>
          </cell>
        </row>
        <row r="924">
          <cell r="E924" t="str">
            <v>2026/SPC/N/R/S/00191</v>
          </cell>
          <cell r="F924" t="str">
            <v>y</v>
          </cell>
          <cell r="G924" t="str">
            <v>21002702</v>
          </cell>
          <cell r="H924" t="str">
            <v>Stone Frag.Grasper  Forceps,with toothed crocodile action jaw,10-11FR,use with nephroscope, Karlstorz type</v>
          </cell>
          <cell r="I924" t="str">
            <v>n</v>
          </cell>
          <cell r="J924">
            <v>70</v>
          </cell>
          <cell r="K924">
            <v>70</v>
          </cell>
          <cell r="L924">
            <v>46027</v>
          </cell>
          <cell r="M924">
            <v>1470000</v>
          </cell>
          <cell r="N924">
            <v>21000</v>
          </cell>
          <cell r="O924">
            <v>1470000</v>
          </cell>
        </row>
        <row r="925">
          <cell r="E925" t="str">
            <v>2026/SPC/N/R/S/00191</v>
          </cell>
          <cell r="F925" t="str">
            <v>y</v>
          </cell>
          <cell r="G925" t="str">
            <v>21003303</v>
          </cell>
          <cell r="H925" t="str">
            <v>Semi Rigid Uretero-renoscope, size 7Fr Sheath, with 3Fr working channel, end viewing, 43cm (approx.) length</v>
          </cell>
          <cell r="I925" t="str">
            <v>n</v>
          </cell>
          <cell r="J925">
            <v>30</v>
          </cell>
          <cell r="K925">
            <v>30</v>
          </cell>
          <cell r="L925">
            <v>46027</v>
          </cell>
          <cell r="M925">
            <v>79014865.5</v>
          </cell>
          <cell r="N925">
            <v>2633828.85</v>
          </cell>
          <cell r="O925">
            <v>79014865.5</v>
          </cell>
        </row>
        <row r="926">
          <cell r="E926" t="str">
            <v>2026/SPC/N/R/S/00191</v>
          </cell>
          <cell r="F926" t="str">
            <v>y</v>
          </cell>
          <cell r="G926" t="str">
            <v>21003304</v>
          </cell>
          <cell r="H926" t="str">
            <v>Semi Rigid Uretero-renoscope, size 8.5Fr Sheath, with 4Fr working channel, end viewing, 43cm (approx.) length</v>
          </cell>
          <cell r="I926" t="str">
            <v>n</v>
          </cell>
          <cell r="J926">
            <v>14</v>
          </cell>
          <cell r="K926">
            <v>14</v>
          </cell>
          <cell r="L926">
            <v>46027</v>
          </cell>
          <cell r="M926">
            <v>536585</v>
          </cell>
          <cell r="N926">
            <v>38327.5</v>
          </cell>
          <cell r="O926">
            <v>536585</v>
          </cell>
        </row>
        <row r="927">
          <cell r="E927" t="str">
            <v>2026/SPC/N/R/S/00191</v>
          </cell>
          <cell r="F927" t="str">
            <v>y</v>
          </cell>
          <cell r="G927" t="str">
            <v>21003401</v>
          </cell>
          <cell r="H927" t="str">
            <v>Foreign Body Grasping Forceps, size  3Fr for use with Uretero-renoscope, double action jaws, stainless steel.</v>
          </cell>
          <cell r="I927" t="str">
            <v>n</v>
          </cell>
          <cell r="J927">
            <v>55</v>
          </cell>
          <cell r="K927">
            <v>55</v>
          </cell>
          <cell r="L927">
            <v>46027</v>
          </cell>
          <cell r="M927">
            <v>1335918.6499999999</v>
          </cell>
          <cell r="N927">
            <v>24289.429999999997</v>
          </cell>
          <cell r="O927">
            <v>1335918.6499999999</v>
          </cell>
        </row>
        <row r="928">
          <cell r="E928" t="str">
            <v>2026/SPC/N/R/S/00191</v>
          </cell>
          <cell r="F928" t="str">
            <v>y</v>
          </cell>
          <cell r="G928" t="str">
            <v>21003501</v>
          </cell>
          <cell r="H928" t="str">
            <v>Large Stone Fragment Grasping Forceps, size  3Fr -4F for use with Uretero-renoscope, double action jaws, stainless steel</v>
          </cell>
          <cell r="I928" t="str">
            <v>n</v>
          </cell>
          <cell r="J928">
            <v>50</v>
          </cell>
          <cell r="K928">
            <v>50</v>
          </cell>
          <cell r="L928">
            <v>46027</v>
          </cell>
          <cell r="M928">
            <v>6077884</v>
          </cell>
          <cell r="N928">
            <v>121557.68</v>
          </cell>
          <cell r="O928">
            <v>6077884</v>
          </cell>
        </row>
        <row r="929">
          <cell r="E929" t="str">
            <v>2026/SPC/N/R/S/00191</v>
          </cell>
          <cell r="F929" t="str">
            <v>y</v>
          </cell>
          <cell r="G929" t="str">
            <v>21003502</v>
          </cell>
          <cell r="H929" t="str">
            <v>Small  Frag.Grasp. Forceps, 3Fr-4Fr,  for use with Uretero-renoscope, double action jaws, Karlstorz type</v>
          </cell>
          <cell r="I929" t="str">
            <v>n</v>
          </cell>
          <cell r="J929">
            <v>60</v>
          </cell>
          <cell r="K929">
            <v>60</v>
          </cell>
          <cell r="L929">
            <v>46027</v>
          </cell>
          <cell r="M929">
            <v>5928000</v>
          </cell>
          <cell r="N929">
            <v>98800</v>
          </cell>
          <cell r="O929">
            <v>5928000</v>
          </cell>
        </row>
        <row r="930">
          <cell r="E930" t="str">
            <v>2026/SPC/N/R/S/00191</v>
          </cell>
          <cell r="F930" t="str">
            <v>y</v>
          </cell>
          <cell r="G930" t="str">
            <v>21003601</v>
          </cell>
          <cell r="H930" t="str">
            <v>Biospy Forceps, size  3Fr - 4Fr for use with Uretero-renoscope, double action jaws, Karlstorz type, stainless steel.</v>
          </cell>
          <cell r="I930" t="str">
            <v>n</v>
          </cell>
          <cell r="J930">
            <v>50</v>
          </cell>
          <cell r="K930">
            <v>50</v>
          </cell>
          <cell r="L930">
            <v>46027</v>
          </cell>
          <cell r="M930">
            <v>6077884</v>
          </cell>
          <cell r="N930">
            <v>121557.68</v>
          </cell>
          <cell r="O930">
            <v>6077884</v>
          </cell>
        </row>
        <row r="931">
          <cell r="E931" t="str">
            <v>2026/SPC/N/R/S/00191</v>
          </cell>
          <cell r="F931" t="str">
            <v>y</v>
          </cell>
          <cell r="G931" t="str">
            <v>21003602</v>
          </cell>
          <cell r="H931" t="str">
            <v>Biopsy Forcep for Cystoscope, cold cup, Size  20Fr - 25Fr, Karlstorz type, stainless steel.</v>
          </cell>
          <cell r="I931" t="str">
            <v>n</v>
          </cell>
          <cell r="J931">
            <v>50</v>
          </cell>
          <cell r="K931">
            <v>50</v>
          </cell>
          <cell r="L931">
            <v>46027</v>
          </cell>
          <cell r="M931">
            <v>2893318</v>
          </cell>
          <cell r="N931">
            <v>57866.36</v>
          </cell>
          <cell r="O931">
            <v>2893318</v>
          </cell>
        </row>
        <row r="932">
          <cell r="E932" t="str">
            <v>2026/SPC/N/R/S/00191</v>
          </cell>
          <cell r="F932" t="str">
            <v>y</v>
          </cell>
          <cell r="G932" t="str">
            <v>21003603</v>
          </cell>
          <cell r="H932" t="str">
            <v>Biospy Forceps, size  3Fr, 7o-73cm length, for use with flexible cystoscope, double action jaws, stainless steel.</v>
          </cell>
          <cell r="I932" t="str">
            <v>n</v>
          </cell>
          <cell r="J932">
            <v>100</v>
          </cell>
          <cell r="K932">
            <v>100</v>
          </cell>
          <cell r="L932">
            <v>46027</v>
          </cell>
          <cell r="M932">
            <v>3000000</v>
          </cell>
          <cell r="N932">
            <v>30000</v>
          </cell>
          <cell r="O932">
            <v>3000000</v>
          </cell>
        </row>
        <row r="933">
          <cell r="E933" t="str">
            <v>2026/SPC/N/R/S/00191</v>
          </cell>
          <cell r="F933" t="str">
            <v>y</v>
          </cell>
          <cell r="G933" t="str">
            <v>21003604</v>
          </cell>
          <cell r="H933" t="str">
            <v>Rigid Biopsy Forcep for Cystoscope, cold cup, 20Fr - 25Fr, Karlstorz type, stainless stl.</v>
          </cell>
          <cell r="I933" t="str">
            <v>n</v>
          </cell>
          <cell r="J933">
            <v>40</v>
          </cell>
          <cell r="K933">
            <v>40</v>
          </cell>
          <cell r="L933">
            <v>46027</v>
          </cell>
          <cell r="M933">
            <v>8538970.4000000004</v>
          </cell>
          <cell r="N933">
            <v>213474.26</v>
          </cell>
          <cell r="O933">
            <v>8538970.4000000004</v>
          </cell>
        </row>
        <row r="934">
          <cell r="E934" t="str">
            <v>2026/SPC/N/R/S/00192</v>
          </cell>
          <cell r="F934" t="str">
            <v>n</v>
          </cell>
          <cell r="G934" t="str">
            <v>21003701</v>
          </cell>
          <cell r="H934" t="str">
            <v>Nephroscope, size 26Fr Sheath with obturator, Karlstorz type or similar, stainless steel.</v>
          </cell>
          <cell r="I934" t="str">
            <v>n</v>
          </cell>
          <cell r="J934">
            <v>9</v>
          </cell>
          <cell r="K934">
            <v>9</v>
          </cell>
          <cell r="L934">
            <v>46027</v>
          </cell>
          <cell r="M934">
            <v>6732775.0800000001</v>
          </cell>
          <cell r="N934">
            <v>748086.12</v>
          </cell>
          <cell r="O934">
            <v>6732775.0800000001</v>
          </cell>
          <cell r="Q934">
            <v>74166489.050000012</v>
          </cell>
        </row>
        <row r="935">
          <cell r="E935" t="str">
            <v>2026/SPC/N/R/S/00192</v>
          </cell>
          <cell r="F935" t="str">
            <v>y</v>
          </cell>
          <cell r="G935" t="str">
            <v>21003702</v>
          </cell>
          <cell r="H935" t="str">
            <v>Nephroscope Sheath with obturator, size 24Fr , Karlstorz type or similar, stainless steel.</v>
          </cell>
          <cell r="I935" t="str">
            <v>n</v>
          </cell>
          <cell r="J935">
            <v>5</v>
          </cell>
          <cell r="K935">
            <v>5</v>
          </cell>
          <cell r="L935">
            <v>46027</v>
          </cell>
          <cell r="M935">
            <v>1752020.15</v>
          </cell>
          <cell r="N935">
            <v>350404.02999999997</v>
          </cell>
          <cell r="O935">
            <v>1752020.15</v>
          </cell>
        </row>
        <row r="936">
          <cell r="E936" t="str">
            <v>2026/SPC/N/R/S/00192</v>
          </cell>
          <cell r="F936" t="str">
            <v>y</v>
          </cell>
          <cell r="G936" t="str">
            <v>21003802</v>
          </cell>
          <cell r="H936" t="str">
            <v>Telescopic Metal Fascial Dilator Set, Alken type,Dilators of size 9Fr,12Fr,15Fr,18Fr,20Fr, 22Fr, 24Fr, 26Fr, 28Fr,30Fr</v>
          </cell>
          <cell r="I936" t="str">
            <v>n</v>
          </cell>
          <cell r="J936">
            <v>30</v>
          </cell>
          <cell r="K936">
            <v>30</v>
          </cell>
          <cell r="L936">
            <v>46027</v>
          </cell>
          <cell r="M936">
            <v>9454208.4000000004</v>
          </cell>
          <cell r="N936">
            <v>315140.28000000003</v>
          </cell>
          <cell r="O936">
            <v>9454208.4000000004</v>
          </cell>
        </row>
        <row r="937">
          <cell r="E937" t="str">
            <v>2026/SPC/N/R/S/00192</v>
          </cell>
          <cell r="F937" t="str">
            <v>y</v>
          </cell>
          <cell r="G937" t="str">
            <v>21003901</v>
          </cell>
          <cell r="H937" t="str">
            <v>Male urethral Meatal Dilator, graduated, stainless steel.</v>
          </cell>
          <cell r="I937" t="str">
            <v>n</v>
          </cell>
          <cell r="J937">
            <v>30</v>
          </cell>
          <cell r="K937">
            <v>30</v>
          </cell>
          <cell r="L937">
            <v>46027</v>
          </cell>
          <cell r="M937">
            <v>1078768.2</v>
          </cell>
          <cell r="N937">
            <v>35958.939999999995</v>
          </cell>
          <cell r="O937">
            <v>1078768.2</v>
          </cell>
        </row>
        <row r="938">
          <cell r="E938" t="str">
            <v>2026/SPC/N/R/S/00192</v>
          </cell>
          <cell r="F938" t="str">
            <v>y</v>
          </cell>
          <cell r="G938" t="str">
            <v>21004100</v>
          </cell>
          <cell r="H938" t="str">
            <v>Cystoscope Sheath size 17Fr, with obturator, Karlstorz type, stainless steel.</v>
          </cell>
          <cell r="I938" t="str">
            <v>n</v>
          </cell>
          <cell r="J938">
            <v>30</v>
          </cell>
          <cell r="K938">
            <v>30</v>
          </cell>
          <cell r="L938">
            <v>46027</v>
          </cell>
          <cell r="M938">
            <v>4854723.3</v>
          </cell>
          <cell r="N938">
            <v>161824.10999999999</v>
          </cell>
          <cell r="O938">
            <v>4854723.3</v>
          </cell>
        </row>
        <row r="939">
          <cell r="E939" t="str">
            <v>2026/SPC/N/R/S/00192</v>
          </cell>
          <cell r="F939" t="str">
            <v>y</v>
          </cell>
          <cell r="G939" t="str">
            <v>21004101</v>
          </cell>
          <cell r="H939" t="str">
            <v>Cystoscope Sheath size 19Fr, with obturator, stainless steel.Karlstorz type</v>
          </cell>
          <cell r="I939" t="str">
            <v>n</v>
          </cell>
          <cell r="J939">
            <v>35</v>
          </cell>
          <cell r="K939">
            <v>35</v>
          </cell>
          <cell r="L939">
            <v>46027</v>
          </cell>
          <cell r="M939">
            <v>4412354.8</v>
          </cell>
          <cell r="N939">
            <v>126067.28</v>
          </cell>
          <cell r="O939">
            <v>4412354.8</v>
          </cell>
        </row>
        <row r="940">
          <cell r="E940" t="str">
            <v>2026/SPC/N/R/S/00192</v>
          </cell>
          <cell r="F940" t="str">
            <v>y</v>
          </cell>
          <cell r="G940" t="str">
            <v>21004102</v>
          </cell>
          <cell r="H940" t="str">
            <v>Cystoscope Sheath size 21Fr, with obturator, Karlstorz type, stainless steel.</v>
          </cell>
          <cell r="I940" t="str">
            <v>n</v>
          </cell>
          <cell r="J940">
            <v>45</v>
          </cell>
          <cell r="K940">
            <v>45</v>
          </cell>
          <cell r="L940">
            <v>46027</v>
          </cell>
          <cell r="M940">
            <v>7282084.9500000011</v>
          </cell>
          <cell r="N940">
            <v>161824.11000000002</v>
          </cell>
          <cell r="O940">
            <v>7282084.9500000002</v>
          </cell>
        </row>
        <row r="941">
          <cell r="E941" t="str">
            <v>2026/SPC/N/R/S/00192</v>
          </cell>
          <cell r="F941" t="str">
            <v>y</v>
          </cell>
          <cell r="G941" t="str">
            <v>21004201</v>
          </cell>
          <cell r="H941" t="str">
            <v>High Frequency Diathermy cord for Resectoscpes, for use with  working element 24 Fr and 26Fr</v>
          </cell>
          <cell r="I941" t="str">
            <v>n</v>
          </cell>
          <cell r="J941">
            <v>98</v>
          </cell>
          <cell r="K941">
            <v>98</v>
          </cell>
          <cell r="L941">
            <v>46027</v>
          </cell>
          <cell r="M941">
            <v>1217151.18</v>
          </cell>
          <cell r="N941">
            <v>12419.91</v>
          </cell>
          <cell r="O941">
            <v>1217151.18</v>
          </cell>
        </row>
        <row r="942">
          <cell r="E942" t="str">
            <v>2026/SPC/N/R/S/00192</v>
          </cell>
          <cell r="F942" t="str">
            <v>y</v>
          </cell>
          <cell r="G942" t="str">
            <v>21004301</v>
          </cell>
          <cell r="H942" t="str">
            <v>Fibre Optic Light Cable, size 3.5mm diameter, 200cm - 250cm length, 3.5mm diameter</v>
          </cell>
          <cell r="I942" t="str">
            <v>n</v>
          </cell>
          <cell r="J942">
            <v>20</v>
          </cell>
          <cell r="K942">
            <v>20</v>
          </cell>
          <cell r="L942">
            <v>46027</v>
          </cell>
          <cell r="M942">
            <v>2878496.6000000006</v>
          </cell>
          <cell r="N942">
            <v>143924.83000000002</v>
          </cell>
          <cell r="O942">
            <v>2878496.6</v>
          </cell>
        </row>
        <row r="943">
          <cell r="E943" t="str">
            <v>2026/SPC/N/R/S/00192</v>
          </cell>
          <cell r="F943" t="str">
            <v>y</v>
          </cell>
          <cell r="G943" t="str">
            <v>21004302</v>
          </cell>
          <cell r="H943" t="str">
            <v>Fibre Optic Cold Light Source for use with telescopes, for 220V - 240V 50Hz AC power supply</v>
          </cell>
          <cell r="I943" t="str">
            <v>n</v>
          </cell>
          <cell r="J943">
            <v>35</v>
          </cell>
          <cell r="K943">
            <v>35</v>
          </cell>
          <cell r="L943">
            <v>46027</v>
          </cell>
          <cell r="M943">
            <v>20197597</v>
          </cell>
          <cell r="N943">
            <v>577074.19999999995</v>
          </cell>
          <cell r="O943">
            <v>20197597</v>
          </cell>
        </row>
        <row r="944">
          <cell r="E944" t="str">
            <v>2026/SPC/N/R/S/00192</v>
          </cell>
          <cell r="F944" t="str">
            <v>y</v>
          </cell>
          <cell r="G944" t="str">
            <v>21004401</v>
          </cell>
          <cell r="H944" t="str">
            <v>Cystoscope  Paediatric, size 8Fr with instrument channel, obturator &amp; 2 adaptors, Karlstorz type, stainless steel.</v>
          </cell>
          <cell r="I944" t="str">
            <v>n</v>
          </cell>
          <cell r="J944">
            <v>8</v>
          </cell>
          <cell r="K944">
            <v>8</v>
          </cell>
          <cell r="L944">
            <v>46027</v>
          </cell>
          <cell r="M944">
            <v>1467010.4</v>
          </cell>
          <cell r="N944">
            <v>183376.3</v>
          </cell>
          <cell r="O944">
            <v>1467010.4</v>
          </cell>
        </row>
        <row r="945">
          <cell r="E945" t="str">
            <v>2026/SPC/N/R/S/00192</v>
          </cell>
          <cell r="F945" t="str">
            <v>y</v>
          </cell>
          <cell r="G945" t="str">
            <v>21004501</v>
          </cell>
          <cell r="H945" t="str">
            <v>Visual obturator for  Resectoscope Sheath size 24Fr, Karlstorz type or similar, stainless steel.</v>
          </cell>
          <cell r="I945" t="str">
            <v>n</v>
          </cell>
          <cell r="J945">
            <v>25</v>
          </cell>
          <cell r="K945">
            <v>25</v>
          </cell>
          <cell r="L945">
            <v>46027</v>
          </cell>
          <cell r="M945">
            <v>2273939.25</v>
          </cell>
          <cell r="N945">
            <v>90957.57</v>
          </cell>
          <cell r="O945">
            <v>2273939.25</v>
          </cell>
        </row>
        <row r="946">
          <cell r="E946" t="str">
            <v>2026/SPC/N/R/S/00192</v>
          </cell>
          <cell r="F946" t="str">
            <v>y</v>
          </cell>
          <cell r="G946" t="str">
            <v>21004502</v>
          </cell>
          <cell r="H946" t="str">
            <v>Visual obturator for  Resectoscope Sheath size 26Fr, Karlstorz type or similar, stainless steel.</v>
          </cell>
          <cell r="I946" t="str">
            <v>n</v>
          </cell>
          <cell r="J946">
            <v>23</v>
          </cell>
          <cell r="K946">
            <v>23</v>
          </cell>
          <cell r="L946">
            <v>46027</v>
          </cell>
          <cell r="M946">
            <v>1238954.3400000001</v>
          </cell>
          <cell r="N946">
            <v>53867.58</v>
          </cell>
          <cell r="O946">
            <v>1238954.3400000001</v>
          </cell>
        </row>
        <row r="947">
          <cell r="E947" t="str">
            <v>2026/SPC/N/R/S/00192</v>
          </cell>
          <cell r="F947" t="str">
            <v>y</v>
          </cell>
          <cell r="G947" t="str">
            <v>21004701</v>
          </cell>
          <cell r="H947" t="str">
            <v>Biospy Forceps, size  3Fr for for use with cystoscope</v>
          </cell>
          <cell r="I947" t="str">
            <v>n</v>
          </cell>
          <cell r="J947">
            <v>30</v>
          </cell>
          <cell r="K947">
            <v>30</v>
          </cell>
          <cell r="L947">
            <v>46027</v>
          </cell>
          <cell r="M947">
            <v>4635548.4000000004</v>
          </cell>
          <cell r="N947">
            <v>154518.28</v>
          </cell>
          <cell r="O947">
            <v>4635548.4000000004</v>
          </cell>
        </row>
        <row r="948">
          <cell r="E948" t="str">
            <v>2026/SPC/N/R/S/00192</v>
          </cell>
          <cell r="F948" t="str">
            <v>y</v>
          </cell>
          <cell r="G948" t="str">
            <v>21004702</v>
          </cell>
          <cell r="H948" t="str">
            <v>Biospy Forceps, size  4Fr for use with cystoscope, double action jaws</v>
          </cell>
          <cell r="I948" t="str">
            <v>n</v>
          </cell>
          <cell r="J948">
            <v>24</v>
          </cell>
          <cell r="K948">
            <v>24</v>
          </cell>
          <cell r="L948">
            <v>46027</v>
          </cell>
          <cell r="M948">
            <v>2400000</v>
          </cell>
          <cell r="N948">
            <v>100000</v>
          </cell>
          <cell r="O948">
            <v>2400000</v>
          </cell>
        </row>
        <row r="949">
          <cell r="E949" t="str">
            <v>2026/SPC/N/R/S/00192</v>
          </cell>
          <cell r="F949" t="str">
            <v>y</v>
          </cell>
          <cell r="G949" t="str">
            <v>21050102</v>
          </cell>
          <cell r="H949" t="str">
            <v>Forceps for Stent Removal, size 4Fr, for use with cystoscope, single action jaws, stainless steel.</v>
          </cell>
          <cell r="I949" t="str">
            <v>n</v>
          </cell>
          <cell r="J949">
            <v>100</v>
          </cell>
          <cell r="K949">
            <v>100</v>
          </cell>
          <cell r="L949">
            <v>46027</v>
          </cell>
          <cell r="M949">
            <v>2290857</v>
          </cell>
          <cell r="N949">
            <v>22908.57</v>
          </cell>
          <cell r="O949">
            <v>2290857</v>
          </cell>
        </row>
        <row r="950">
          <cell r="E950" t="str">
            <v>2026/SPC/N/R/S/00201</v>
          </cell>
          <cell r="F950" t="str">
            <v>n</v>
          </cell>
          <cell r="G950" t="str">
            <v>18001101</v>
          </cell>
          <cell r="H950" t="str">
            <v>Glass Ionomer Restorative Material for anterior restorations. Pack containing powder, liquid, mixing pad and scoop.</v>
          </cell>
          <cell r="I950" t="str">
            <v>n</v>
          </cell>
          <cell r="J950">
            <v>7000</v>
          </cell>
          <cell r="K950">
            <v>13000</v>
          </cell>
          <cell r="L950">
            <v>46028</v>
          </cell>
          <cell r="M950">
            <v>68656000</v>
          </cell>
          <cell r="N950">
            <v>9808</v>
          </cell>
          <cell r="O950">
            <v>127504000</v>
          </cell>
          <cell r="Q950">
            <v>227352560</v>
          </cell>
        </row>
        <row r="951">
          <cell r="E951" t="str">
            <v>2026/SPC/N/R/S/00201</v>
          </cell>
          <cell r="F951" t="str">
            <v>y</v>
          </cell>
          <cell r="G951" t="str">
            <v>18001101</v>
          </cell>
          <cell r="H951" t="str">
            <v>Glass Ionomer Restorative Material for anterior restorations. Pack containing powder, liquid, mixing pad and scoop.</v>
          </cell>
          <cell r="I951" t="str">
            <v>y</v>
          </cell>
          <cell r="J951">
            <v>6000</v>
          </cell>
          <cell r="K951">
            <v>13000</v>
          </cell>
          <cell r="L951">
            <v>46183</v>
          </cell>
          <cell r="M951">
            <v>0</v>
          </cell>
          <cell r="N951">
            <v>0</v>
          </cell>
        </row>
        <row r="952">
          <cell r="E952" t="str">
            <v>2026/SPC/N/R/S/00201</v>
          </cell>
          <cell r="F952" t="str">
            <v>y</v>
          </cell>
          <cell r="G952" t="str">
            <v>18001102</v>
          </cell>
          <cell r="H952" t="str">
            <v>Glass Ionomer Restorative Material for posterior restorations. Pack containing powder, liquid, mixing pad and scoop.</v>
          </cell>
          <cell r="I952" t="str">
            <v>n</v>
          </cell>
          <cell r="J952">
            <v>11000</v>
          </cell>
          <cell r="K952">
            <v>21000</v>
          </cell>
          <cell r="L952">
            <v>46042</v>
          </cell>
          <cell r="M952">
            <v>41594190</v>
          </cell>
          <cell r="N952">
            <v>3781.29</v>
          </cell>
          <cell r="O952">
            <v>79407090</v>
          </cell>
        </row>
        <row r="953">
          <cell r="E953" t="str">
            <v>2026/SPC/N/R/S/00201</v>
          </cell>
          <cell r="F953" t="str">
            <v>y</v>
          </cell>
          <cell r="G953" t="str">
            <v>18001102</v>
          </cell>
          <cell r="H953" t="str">
            <v>Glass Ionomer Restorative Material for posterior restorations. Pack containing powder, liquid, mixing pad and scoop.</v>
          </cell>
          <cell r="I953" t="str">
            <v>y</v>
          </cell>
          <cell r="J953">
            <v>10000</v>
          </cell>
          <cell r="K953">
            <v>21000</v>
          </cell>
          <cell r="L953">
            <v>46183</v>
          </cell>
          <cell r="M953">
            <v>0</v>
          </cell>
          <cell r="N953">
            <v>0</v>
          </cell>
        </row>
        <row r="954">
          <cell r="E954" t="str">
            <v>2026/SPC/N/R/S/00201</v>
          </cell>
          <cell r="F954" t="str">
            <v>y</v>
          </cell>
          <cell r="G954" t="str">
            <v>18001402</v>
          </cell>
          <cell r="H954" t="str">
            <v>EDTA Gel in preloaded syringes for use in endodontics.</v>
          </cell>
          <cell r="I954" t="str">
            <v>n</v>
          </cell>
          <cell r="J954">
            <v>3200</v>
          </cell>
          <cell r="K954">
            <v>3200</v>
          </cell>
          <cell r="L954">
            <v>46118</v>
          </cell>
          <cell r="M954">
            <v>3328000</v>
          </cell>
          <cell r="N954">
            <v>1040</v>
          </cell>
          <cell r="O954">
            <v>3328000</v>
          </cell>
        </row>
        <row r="955">
          <cell r="E955" t="str">
            <v>2026/SPC/N/R/S/00201</v>
          </cell>
          <cell r="F955" t="str">
            <v>y</v>
          </cell>
          <cell r="G955" t="str">
            <v>18001504</v>
          </cell>
          <cell r="H955" t="str">
            <v>Zinc Oxide Powder, for dental use,  60g - 100g bottle with Eugenol 100ml</v>
          </cell>
          <cell r="I955" t="str">
            <v>n</v>
          </cell>
          <cell r="J955">
            <v>7000</v>
          </cell>
          <cell r="K955">
            <v>7000</v>
          </cell>
          <cell r="L955">
            <v>46119</v>
          </cell>
          <cell r="M955">
            <v>2696610</v>
          </cell>
          <cell r="N955">
            <v>385.23</v>
          </cell>
          <cell r="O955">
            <v>2696610</v>
          </cell>
        </row>
        <row r="956">
          <cell r="E956" t="str">
            <v>2026/SPC/N/R/S/00201</v>
          </cell>
          <cell r="F956" t="str">
            <v>y</v>
          </cell>
          <cell r="G956" t="str">
            <v>18002203</v>
          </cell>
          <cell r="H956" t="str">
            <v>Polishing and Finishing Discs for composites assorted pack with mandrel</v>
          </cell>
          <cell r="I956" t="str">
            <v>n</v>
          </cell>
          <cell r="J956">
            <v>2350</v>
          </cell>
          <cell r="K956">
            <v>2350</v>
          </cell>
          <cell r="L956">
            <v>46042</v>
          </cell>
          <cell r="M956">
            <v>6268860</v>
          </cell>
          <cell r="N956">
            <v>2667.6</v>
          </cell>
          <cell r="O956">
            <v>6268860</v>
          </cell>
        </row>
        <row r="957">
          <cell r="E957" t="str">
            <v>2026/SPC/N/R/S/00201</v>
          </cell>
          <cell r="F957" t="str">
            <v>y</v>
          </cell>
          <cell r="G957" t="str">
            <v>18002204</v>
          </cell>
          <cell r="H957" t="str">
            <v>Polishing and Finishing corns for composites complete pack with mandrel</v>
          </cell>
          <cell r="I957" t="str">
            <v>n</v>
          </cell>
          <cell r="J957">
            <v>1000</v>
          </cell>
          <cell r="K957">
            <v>2000</v>
          </cell>
          <cell r="L957">
            <v>46037</v>
          </cell>
          <cell r="M957">
            <v>200000</v>
          </cell>
          <cell r="N957">
            <v>200</v>
          </cell>
          <cell r="O957">
            <v>400000</v>
          </cell>
        </row>
        <row r="958">
          <cell r="E958" t="str">
            <v>2026/SPC/N/R/S/00201</v>
          </cell>
          <cell r="F958" t="str">
            <v>y</v>
          </cell>
          <cell r="G958" t="str">
            <v>18002204</v>
          </cell>
          <cell r="H958" t="str">
            <v>Polishing and Finishing corns for composites complete pack with mandrel</v>
          </cell>
          <cell r="I958" t="str">
            <v>y</v>
          </cell>
          <cell r="J958">
            <v>1000</v>
          </cell>
          <cell r="K958">
            <v>2000</v>
          </cell>
          <cell r="L958">
            <v>46175</v>
          </cell>
          <cell r="M958">
            <v>0</v>
          </cell>
          <cell r="N958">
            <v>0</v>
          </cell>
        </row>
        <row r="959">
          <cell r="E959" t="str">
            <v>2026/SPC/N/R/S/00201</v>
          </cell>
          <cell r="F959" t="str">
            <v>y</v>
          </cell>
          <cell r="G959" t="str">
            <v>18003202</v>
          </cell>
          <cell r="H959" t="str">
            <v>Non-setting Calcium Hydroxide Material, with barium hydroxide, preloaded in syringe.</v>
          </cell>
          <cell r="I959" t="str">
            <v>n</v>
          </cell>
          <cell r="J959">
            <v>1300</v>
          </cell>
          <cell r="K959">
            <v>1300</v>
          </cell>
          <cell r="L959">
            <v>46183</v>
          </cell>
          <cell r="M959">
            <v>2028000</v>
          </cell>
          <cell r="N959">
            <v>1560</v>
          </cell>
          <cell r="O959">
            <v>2028000</v>
          </cell>
        </row>
        <row r="960">
          <cell r="E960" t="str">
            <v>2026/SPC/N/R/S/00201</v>
          </cell>
          <cell r="F960" t="str">
            <v>y</v>
          </cell>
          <cell r="G960" t="str">
            <v>18003307</v>
          </cell>
          <cell r="H960" t="str">
            <v>Glass Ionomer based Luting Cement.</v>
          </cell>
          <cell r="I960" t="str">
            <v>n</v>
          </cell>
          <cell r="J960">
            <v>625</v>
          </cell>
          <cell r="K960">
            <v>625</v>
          </cell>
          <cell r="L960">
            <v>46148</v>
          </cell>
          <cell r="M960">
            <v>2535000</v>
          </cell>
          <cell r="N960">
            <v>4056</v>
          </cell>
          <cell r="O960">
            <v>2535000</v>
          </cell>
        </row>
        <row r="961">
          <cell r="E961" t="str">
            <v>2026/SPC/N/R/S/00201</v>
          </cell>
          <cell r="F961" t="str">
            <v>y</v>
          </cell>
          <cell r="G961" t="str">
            <v>18003604</v>
          </cell>
          <cell r="H961" t="str">
            <v>Alginate Impression Powder (dust free) for impression, regular set, 400g - 750g pack</v>
          </cell>
          <cell r="I961" t="str">
            <v>n</v>
          </cell>
          <cell r="J961">
            <v>875000</v>
          </cell>
          <cell r="K961">
            <v>875000</v>
          </cell>
          <cell r="L961">
            <v>46308</v>
          </cell>
          <cell r="M961">
            <v>3185000</v>
          </cell>
          <cell r="N961">
            <v>3.64</v>
          </cell>
          <cell r="O961">
            <v>3185000</v>
          </cell>
        </row>
        <row r="962">
          <cell r="E962" t="str">
            <v>2026/SPC/N/R/S/00198</v>
          </cell>
          <cell r="F962" t="str">
            <v>n</v>
          </cell>
          <cell r="G962" t="str">
            <v>18000104</v>
          </cell>
          <cell r="H962" t="str">
            <v>Gutta Percha Points for root canal filling.  ISO size 45 - 80 in assorted  points pack.</v>
          </cell>
          <cell r="I962" t="str">
            <v>n</v>
          </cell>
          <cell r="J962">
            <v>3400</v>
          </cell>
          <cell r="K962">
            <v>3400</v>
          </cell>
          <cell r="L962">
            <v>46162</v>
          </cell>
          <cell r="M962">
            <v>2652000</v>
          </cell>
          <cell r="N962">
            <v>780</v>
          </cell>
          <cell r="O962">
            <v>2652000</v>
          </cell>
          <cell r="Q962">
            <v>25898068.949999999</v>
          </cell>
        </row>
        <row r="963">
          <cell r="E963" t="str">
            <v>2026/SPC/N/R/S/00198</v>
          </cell>
          <cell r="F963" t="str">
            <v>y</v>
          </cell>
          <cell r="G963" t="str">
            <v>18000107</v>
          </cell>
          <cell r="H963" t="str">
            <v>Auxiliary Gutta Percha Points for root canal filling, medium size only pack.</v>
          </cell>
          <cell r="I963" t="str">
            <v>n</v>
          </cell>
          <cell r="J963">
            <v>450</v>
          </cell>
          <cell r="K963">
            <v>900</v>
          </cell>
          <cell r="L963">
            <v>46058</v>
          </cell>
          <cell r="M963">
            <v>351000</v>
          </cell>
          <cell r="N963">
            <v>780</v>
          </cell>
          <cell r="O963">
            <v>702000</v>
          </cell>
        </row>
        <row r="964">
          <cell r="E964" t="str">
            <v>2026/SPC/N/R/S/00198</v>
          </cell>
          <cell r="F964" t="str">
            <v>y</v>
          </cell>
          <cell r="G964" t="str">
            <v>18000107</v>
          </cell>
          <cell r="H964" t="str">
            <v>Auxiliary Gutta Percha Points for root canal filling, medium size only pack.</v>
          </cell>
          <cell r="I964" t="str">
            <v>y</v>
          </cell>
          <cell r="J964">
            <v>450</v>
          </cell>
          <cell r="K964">
            <v>900</v>
          </cell>
          <cell r="L964">
            <v>46209</v>
          </cell>
          <cell r="M964">
            <v>0</v>
          </cell>
          <cell r="N964">
            <v>0</v>
          </cell>
        </row>
        <row r="965">
          <cell r="E965" t="str">
            <v>2026/SPC/N/R/S/00198</v>
          </cell>
          <cell r="F965" t="str">
            <v>y</v>
          </cell>
          <cell r="G965" t="str">
            <v>18000112</v>
          </cell>
          <cell r="H965" t="str">
            <v>Gutta Percha Points for root canal filling. ISO size 30 in Individual pack.</v>
          </cell>
          <cell r="I965" t="str">
            <v>n</v>
          </cell>
          <cell r="J965">
            <v>1500</v>
          </cell>
          <cell r="K965">
            <v>3000</v>
          </cell>
          <cell r="L965">
            <v>46037</v>
          </cell>
          <cell r="M965">
            <v>0</v>
          </cell>
          <cell r="N965">
            <v>0</v>
          </cell>
          <cell r="O965">
            <v>0</v>
          </cell>
        </row>
        <row r="966">
          <cell r="E966" t="str">
            <v>2026/SPC/N/R/S/00198</v>
          </cell>
          <cell r="F966" t="str">
            <v>y</v>
          </cell>
          <cell r="G966" t="str">
            <v>18000112</v>
          </cell>
          <cell r="H966" t="str">
            <v>Gutta Percha Points for root canal filling. ISO size 30 in Individual pack.</v>
          </cell>
          <cell r="I966" t="str">
            <v>y</v>
          </cell>
          <cell r="J966">
            <v>1500</v>
          </cell>
          <cell r="K966">
            <v>3000</v>
          </cell>
          <cell r="L966">
            <v>46183</v>
          </cell>
          <cell r="M966">
            <v>0</v>
          </cell>
          <cell r="N966">
            <v>0</v>
          </cell>
        </row>
        <row r="967">
          <cell r="E967" t="str">
            <v>2026/SPC/N/R/S/00198</v>
          </cell>
          <cell r="F967" t="str">
            <v>y</v>
          </cell>
          <cell r="G967" t="str">
            <v>18000201</v>
          </cell>
          <cell r="H967" t="str">
            <v>Absorbent Sterile Paper Points,  ISO sizes 45 - 80 assorted points pack, sterile.</v>
          </cell>
          <cell r="I967" t="str">
            <v>n</v>
          </cell>
          <cell r="J967">
            <v>2300</v>
          </cell>
          <cell r="K967">
            <v>5800</v>
          </cell>
          <cell r="L967">
            <v>46212</v>
          </cell>
          <cell r="M967">
            <v>1794000</v>
          </cell>
          <cell r="N967">
            <v>780</v>
          </cell>
          <cell r="O967">
            <v>4524000</v>
          </cell>
        </row>
        <row r="968">
          <cell r="E968" t="str">
            <v>2026/SPC/N/R/S/00198</v>
          </cell>
          <cell r="F968" t="str">
            <v>y</v>
          </cell>
          <cell r="G968" t="str">
            <v>18000201</v>
          </cell>
          <cell r="H968" t="str">
            <v>Absorbent Sterile Paper Points,  ISO sizes 45 - 80 assorted points pack, sterile.</v>
          </cell>
          <cell r="I968" t="str">
            <v>y</v>
          </cell>
          <cell r="J968">
            <v>3500</v>
          </cell>
          <cell r="K968">
            <v>5800</v>
          </cell>
          <cell r="L968">
            <v>46091</v>
          </cell>
          <cell r="M968">
            <v>0</v>
          </cell>
          <cell r="N968">
            <v>0</v>
          </cell>
        </row>
        <row r="969">
          <cell r="E969" t="str">
            <v>2026/SPC/N/R/S/00198</v>
          </cell>
          <cell r="F969" t="str">
            <v>y</v>
          </cell>
          <cell r="G969" t="str">
            <v>18000202</v>
          </cell>
          <cell r="H969" t="str">
            <v>Aabsorbent Sterile Paper Points, ISO sizes 15 - 40 assorted points pack,</v>
          </cell>
          <cell r="I969" t="str">
            <v>n</v>
          </cell>
          <cell r="J969">
            <v>9700</v>
          </cell>
          <cell r="K969">
            <v>9700</v>
          </cell>
          <cell r="L969">
            <v>46120</v>
          </cell>
          <cell r="M969">
            <v>7566000</v>
          </cell>
          <cell r="N969">
            <v>780</v>
          </cell>
          <cell r="O969">
            <v>7566000</v>
          </cell>
        </row>
        <row r="970">
          <cell r="E970" t="str">
            <v>2026/SPC/N/R/S/00198</v>
          </cell>
          <cell r="F970" t="str">
            <v>y</v>
          </cell>
          <cell r="G970" t="str">
            <v>18000205</v>
          </cell>
          <cell r="H970" t="str">
            <v>Absorbent Sterile Paper Points, ISO sizes 30 individual pack</v>
          </cell>
          <cell r="I970" t="str">
            <v>n</v>
          </cell>
          <cell r="J970">
            <v>3000</v>
          </cell>
          <cell r="K970">
            <v>3000</v>
          </cell>
          <cell r="L970">
            <v>46118</v>
          </cell>
          <cell r="M970">
            <v>0</v>
          </cell>
          <cell r="N970">
            <v>0</v>
          </cell>
          <cell r="O970">
            <v>0</v>
          </cell>
        </row>
        <row r="971">
          <cell r="E971" t="str">
            <v>2026/SPC/N/R/S/00198</v>
          </cell>
          <cell r="F971" t="str">
            <v>y</v>
          </cell>
          <cell r="G971" t="str">
            <v>18000404</v>
          </cell>
          <cell r="H971" t="str">
            <v>5% Sodium Fluoride Varnish, 2.26%  weight or 22.6mg Fluoride / ml, with applicators.</v>
          </cell>
          <cell r="I971" t="str">
            <v>n</v>
          </cell>
          <cell r="J971">
            <v>3700</v>
          </cell>
          <cell r="K971">
            <v>3700</v>
          </cell>
          <cell r="L971">
            <v>46308</v>
          </cell>
          <cell r="M971">
            <v>1269840</v>
          </cell>
          <cell r="N971">
            <v>343.2</v>
          </cell>
          <cell r="O971">
            <v>1269840</v>
          </cell>
        </row>
        <row r="972">
          <cell r="E972" t="str">
            <v>2026/SPC/N/R/S/00198</v>
          </cell>
          <cell r="F972" t="str">
            <v>y</v>
          </cell>
          <cell r="G972" t="str">
            <v>18000603</v>
          </cell>
          <cell r="H972" t="str">
            <v>Quick Setting Calcium Hydroxide for lining. containing Base and Catalyst.</v>
          </cell>
          <cell r="I972" t="str">
            <v>n</v>
          </cell>
          <cell r="J972">
            <v>1435</v>
          </cell>
          <cell r="K972">
            <v>1435</v>
          </cell>
          <cell r="L972">
            <v>46301</v>
          </cell>
          <cell r="M972">
            <v>4580189.95</v>
          </cell>
          <cell r="N972">
            <v>3191.77</v>
          </cell>
          <cell r="O972">
            <v>4580189.95</v>
          </cell>
        </row>
        <row r="973">
          <cell r="E973" t="str">
            <v>2026/SPC/N/R/S/00198</v>
          </cell>
          <cell r="F973" t="str">
            <v>y</v>
          </cell>
          <cell r="G973" t="str">
            <v>18000902</v>
          </cell>
          <cell r="H973" t="str">
            <v>Light Curing GIC Restorative Material. Pack containing powder, liquid, mixing pad and scoop.</v>
          </cell>
          <cell r="I973" t="str">
            <v>n</v>
          </cell>
          <cell r="J973">
            <v>1100</v>
          </cell>
          <cell r="K973">
            <v>1100</v>
          </cell>
          <cell r="L973">
            <v>46302</v>
          </cell>
          <cell r="M973">
            <v>4604039</v>
          </cell>
          <cell r="N973">
            <v>4185.49</v>
          </cell>
          <cell r="O973">
            <v>4604039</v>
          </cell>
        </row>
        <row r="974">
          <cell r="E974" t="str">
            <v>2026/SPC/N/R/S/00203</v>
          </cell>
          <cell r="F974" t="str">
            <v>n</v>
          </cell>
          <cell r="G974" t="str">
            <v>18100503</v>
          </cell>
          <cell r="H974" t="str">
            <v>Steel Dental Burs Round Plain Cut, ISO size 014, for Contra Angle hand piece,20-22mm</v>
          </cell>
          <cell r="I974" t="str">
            <v>n</v>
          </cell>
          <cell r="J974">
            <v>2400</v>
          </cell>
          <cell r="K974">
            <v>2400</v>
          </cell>
          <cell r="L974">
            <v>46239</v>
          </cell>
          <cell r="M974">
            <v>312000</v>
          </cell>
          <cell r="N974">
            <v>130</v>
          </cell>
          <cell r="O974">
            <v>312000</v>
          </cell>
          <cell r="Q974">
            <v>17015308.5</v>
          </cell>
        </row>
        <row r="975">
          <cell r="E975" t="str">
            <v>2026/SPC/N/R/S/00203</v>
          </cell>
          <cell r="F975" t="str">
            <v>y</v>
          </cell>
          <cell r="G975" t="str">
            <v>18101114</v>
          </cell>
          <cell r="H975" t="str">
            <v>Diamond Dental Finishing Burs, Pointed Tapering, with red band.</v>
          </cell>
          <cell r="I975" t="str">
            <v>n</v>
          </cell>
          <cell r="J975">
            <v>4500</v>
          </cell>
          <cell r="K975">
            <v>4500</v>
          </cell>
          <cell r="L975">
            <v>46119</v>
          </cell>
          <cell r="M975">
            <v>1310400</v>
          </cell>
          <cell r="N975">
            <v>291.2</v>
          </cell>
          <cell r="O975">
            <v>1310400</v>
          </cell>
        </row>
        <row r="976">
          <cell r="E976" t="str">
            <v>2026/SPC/N/R/S/00203</v>
          </cell>
          <cell r="F976" t="str">
            <v>y</v>
          </cell>
          <cell r="G976" t="str">
            <v>18101115</v>
          </cell>
          <cell r="H976" t="str">
            <v>Diamond Dental Finishing Burs, Pointed Tapering, with yellow band.</v>
          </cell>
          <cell r="I976" t="str">
            <v>n</v>
          </cell>
          <cell r="J976">
            <v>4000</v>
          </cell>
          <cell r="K976">
            <v>8000</v>
          </cell>
          <cell r="L976">
            <v>46028</v>
          </cell>
          <cell r="M976">
            <v>1147080</v>
          </cell>
          <cell r="N976">
            <v>286.77</v>
          </cell>
          <cell r="O976">
            <v>2294160</v>
          </cell>
        </row>
        <row r="977">
          <cell r="E977" t="str">
            <v>2026/SPC/N/R/S/00203</v>
          </cell>
          <cell r="F977" t="str">
            <v>y</v>
          </cell>
          <cell r="G977" t="str">
            <v>18101115</v>
          </cell>
          <cell r="H977" t="str">
            <v>Diamond Dental Finishing Burs, Pointed Tapering, with yellow band.</v>
          </cell>
          <cell r="I977" t="str">
            <v>y</v>
          </cell>
          <cell r="J977">
            <v>4000</v>
          </cell>
          <cell r="K977">
            <v>8000</v>
          </cell>
          <cell r="L977">
            <v>46183</v>
          </cell>
          <cell r="M977">
            <v>0</v>
          </cell>
          <cell r="N977">
            <v>0</v>
          </cell>
        </row>
        <row r="978">
          <cell r="E978" t="str">
            <v>2026/SPC/N/R/S/00203</v>
          </cell>
          <cell r="F978" t="str">
            <v>y</v>
          </cell>
          <cell r="G978" t="str">
            <v>18101117</v>
          </cell>
          <cell r="H978" t="str">
            <v>Diamond Dental Finishing Burs, Flame shaped, with red band.</v>
          </cell>
          <cell r="I978" t="str">
            <v>n</v>
          </cell>
          <cell r="J978">
            <v>2300</v>
          </cell>
          <cell r="K978">
            <v>2300</v>
          </cell>
          <cell r="L978">
            <v>46211</v>
          </cell>
          <cell r="M978">
            <v>645840</v>
          </cell>
          <cell r="N978">
            <v>280.8</v>
          </cell>
          <cell r="O978">
            <v>645840</v>
          </cell>
        </row>
        <row r="979">
          <cell r="E979" t="str">
            <v>2026/SPC/N/R/S/00203</v>
          </cell>
          <cell r="F979" t="str">
            <v>y</v>
          </cell>
          <cell r="G979" t="str">
            <v>18101213</v>
          </cell>
          <cell r="H979" t="str">
            <v>Diamond Dental Burs Dome Ended Fissure, ISO size 014, shank length 24mm/25mm, for Fiction Grip Contra Angle hand piece</v>
          </cell>
          <cell r="I979" t="str">
            <v>n</v>
          </cell>
          <cell r="J979">
            <v>2600</v>
          </cell>
          <cell r="K979">
            <v>2600</v>
          </cell>
          <cell r="L979">
            <v>46057</v>
          </cell>
          <cell r="M979">
            <v>994500</v>
          </cell>
          <cell r="N979">
            <v>382.5</v>
          </cell>
          <cell r="O979">
            <v>994500</v>
          </cell>
        </row>
        <row r="980">
          <cell r="E980" t="str">
            <v>2026/SPC/N/R/S/00203</v>
          </cell>
          <cell r="F980" t="str">
            <v>y</v>
          </cell>
          <cell r="G980" t="str">
            <v>18101313</v>
          </cell>
          <cell r="H980" t="str">
            <v>Diamond Dental Burs Round, ISO size 012, 25mm shank length, for Fiction Grip Contra Angle hand piece</v>
          </cell>
          <cell r="I980" t="str">
            <v>n</v>
          </cell>
          <cell r="J980">
            <v>3250</v>
          </cell>
          <cell r="K980">
            <v>6250</v>
          </cell>
          <cell r="L980">
            <v>46028</v>
          </cell>
          <cell r="M980">
            <v>800962.5</v>
          </cell>
          <cell r="N980">
            <v>246.45</v>
          </cell>
          <cell r="O980">
            <v>1540312.5</v>
          </cell>
        </row>
        <row r="981">
          <cell r="E981" t="str">
            <v>2026/SPC/N/R/S/00203</v>
          </cell>
          <cell r="F981" t="str">
            <v>y</v>
          </cell>
          <cell r="G981" t="str">
            <v>18101313</v>
          </cell>
          <cell r="H981" t="str">
            <v>Diamond Dental Burs Round, ISO size 012, 25mm shank length, for Fiction Grip Contra Angle hand piece</v>
          </cell>
          <cell r="I981" t="str">
            <v>y</v>
          </cell>
          <cell r="J981">
            <v>3000</v>
          </cell>
          <cell r="K981">
            <v>6250</v>
          </cell>
          <cell r="L981">
            <v>46182</v>
          </cell>
          <cell r="M981">
            <v>0</v>
          </cell>
          <cell r="N981">
            <v>0</v>
          </cell>
        </row>
        <row r="982">
          <cell r="E982" t="str">
            <v>2026/SPC/N/R/S/00203</v>
          </cell>
          <cell r="F982" t="str">
            <v>y</v>
          </cell>
          <cell r="G982" t="str">
            <v>18101315</v>
          </cell>
          <cell r="H982" t="str">
            <v>Diamond Dental Burs Round, ISO size 012, 21mm shank length, for Fiction Grip Contra Angle hand piece, conforming to ISO</v>
          </cell>
          <cell r="I982" t="str">
            <v>n</v>
          </cell>
          <cell r="J982">
            <v>4600</v>
          </cell>
          <cell r="K982">
            <v>4600</v>
          </cell>
          <cell r="L982">
            <v>46063</v>
          </cell>
          <cell r="M982">
            <v>1865760</v>
          </cell>
          <cell r="N982">
            <v>405.6</v>
          </cell>
          <cell r="O982">
            <v>1865760</v>
          </cell>
        </row>
        <row r="983">
          <cell r="E983" t="str">
            <v>2026/SPC/N/R/S/00203</v>
          </cell>
          <cell r="F983" t="str">
            <v>y</v>
          </cell>
          <cell r="G983" t="str">
            <v>18101702</v>
          </cell>
          <cell r="H983" t="str">
            <v>Tungsten Carbide Dental Burs Round, ISO size 014, 21mm/22mm shank length, for Latch Type C/A h/piece</v>
          </cell>
          <cell r="I983" t="str">
            <v>n</v>
          </cell>
          <cell r="J983">
            <v>1100</v>
          </cell>
          <cell r="K983">
            <v>1100</v>
          </cell>
          <cell r="L983">
            <v>46183</v>
          </cell>
          <cell r="M983">
            <v>457600</v>
          </cell>
          <cell r="N983">
            <v>416</v>
          </cell>
          <cell r="O983">
            <v>457600</v>
          </cell>
        </row>
        <row r="984">
          <cell r="E984" t="str">
            <v>2026/SPC/N/R/S/00203</v>
          </cell>
          <cell r="F984" t="str">
            <v>y</v>
          </cell>
          <cell r="G984" t="str">
            <v>18101703</v>
          </cell>
          <cell r="H984" t="str">
            <v>Tungsten Carbide Dental Burs Round, ISO size 016, 21mm/22mm shank length, for Latch Type C/A h/piece</v>
          </cell>
          <cell r="I984" t="str">
            <v>n</v>
          </cell>
          <cell r="J984">
            <v>2000</v>
          </cell>
          <cell r="K984">
            <v>2000</v>
          </cell>
          <cell r="L984">
            <v>46120</v>
          </cell>
          <cell r="M984">
            <v>396080</v>
          </cell>
          <cell r="N984">
            <v>198.04</v>
          </cell>
          <cell r="O984">
            <v>396080</v>
          </cell>
        </row>
        <row r="985">
          <cell r="E985" t="str">
            <v>2026/SPC/N/R/S/00203</v>
          </cell>
          <cell r="F985" t="str">
            <v>y</v>
          </cell>
          <cell r="G985" t="str">
            <v>18102404</v>
          </cell>
          <cell r="H985" t="str">
            <v>Paste Carriers, Engine driven, 21mm length, sizes 1 - 4.</v>
          </cell>
          <cell r="I985" t="str">
            <v>n</v>
          </cell>
          <cell r="J985">
            <v>1000</v>
          </cell>
          <cell r="K985">
            <v>2000</v>
          </cell>
          <cell r="L985">
            <v>46028</v>
          </cell>
          <cell r="M985">
            <v>811200</v>
          </cell>
          <cell r="N985">
            <v>811.2</v>
          </cell>
          <cell r="O985">
            <v>1622400</v>
          </cell>
        </row>
        <row r="986">
          <cell r="E986" t="str">
            <v>2026/SPC/N/R/S/00203</v>
          </cell>
          <cell r="F986" t="str">
            <v>y</v>
          </cell>
          <cell r="G986" t="str">
            <v>18102404</v>
          </cell>
          <cell r="H986" t="str">
            <v>Paste Carriers, Engine driven, 21mm length, sizes 1 - 4.</v>
          </cell>
          <cell r="I986" t="str">
            <v>y</v>
          </cell>
          <cell r="J986">
            <v>1000</v>
          </cell>
          <cell r="K986">
            <v>2000</v>
          </cell>
          <cell r="L986">
            <v>46183</v>
          </cell>
          <cell r="M986">
            <v>0</v>
          </cell>
          <cell r="N986">
            <v>0</v>
          </cell>
        </row>
        <row r="987">
          <cell r="E987" t="str">
            <v>2026/SPC/N/R/S/00203</v>
          </cell>
          <cell r="F987" t="str">
            <v>y</v>
          </cell>
          <cell r="G987" t="str">
            <v>18102405</v>
          </cell>
          <cell r="H987" t="str">
            <v>Paste Carriers, Engine driven, 25mm length, sizes 1 - 4.</v>
          </cell>
          <cell r="I987" t="str">
            <v>n</v>
          </cell>
          <cell r="J987">
            <v>700</v>
          </cell>
          <cell r="K987">
            <v>1400</v>
          </cell>
          <cell r="L987">
            <v>46029</v>
          </cell>
          <cell r="M987">
            <v>691600</v>
          </cell>
          <cell r="N987">
            <v>988</v>
          </cell>
          <cell r="O987">
            <v>1383200</v>
          </cell>
        </row>
        <row r="988">
          <cell r="E988" t="str">
            <v>2026/SPC/N/R/S/00203</v>
          </cell>
          <cell r="F988" t="str">
            <v>y</v>
          </cell>
          <cell r="G988" t="str">
            <v>18102405</v>
          </cell>
          <cell r="H988" t="str">
            <v>Paste Carriers, Engine driven, 25mm length, sizes 1 - 4.</v>
          </cell>
          <cell r="I988" t="str">
            <v>y</v>
          </cell>
          <cell r="J988">
            <v>700</v>
          </cell>
          <cell r="K988">
            <v>1400</v>
          </cell>
          <cell r="L988">
            <v>46176</v>
          </cell>
          <cell r="M988">
            <v>0</v>
          </cell>
          <cell r="N988">
            <v>0</v>
          </cell>
        </row>
        <row r="989">
          <cell r="E989" t="str">
            <v>2026/SPC/N/R/S/00203</v>
          </cell>
          <cell r="F989" t="str">
            <v>y</v>
          </cell>
          <cell r="G989" t="str">
            <v>18102601</v>
          </cell>
          <cell r="H989" t="str">
            <v>Brushes for Dental Prophylactic Work, with nylon bristles and nickel plated shanks, with sm for Contra Angle hand piece.</v>
          </cell>
          <cell r="I989" t="str">
            <v>n</v>
          </cell>
          <cell r="J989">
            <v>3000</v>
          </cell>
          <cell r="K989">
            <v>3000</v>
          </cell>
          <cell r="L989">
            <v>46302</v>
          </cell>
          <cell r="M989">
            <v>546000</v>
          </cell>
          <cell r="N989">
            <v>182</v>
          </cell>
          <cell r="O989">
            <v>546000</v>
          </cell>
        </row>
        <row r="990">
          <cell r="E990" t="str">
            <v>2026/SPC/N/R/S/00203</v>
          </cell>
          <cell r="F990" t="str">
            <v>y</v>
          </cell>
          <cell r="G990" t="str">
            <v>18102801</v>
          </cell>
          <cell r="H990" t="str">
            <v>Matrix Bands, for Tofflemire matrix retainer.</v>
          </cell>
          <cell r="I990" t="str">
            <v>n</v>
          </cell>
          <cell r="J990">
            <v>7000</v>
          </cell>
          <cell r="K990">
            <v>7000</v>
          </cell>
          <cell r="L990">
            <v>46148</v>
          </cell>
          <cell r="M990">
            <v>291200</v>
          </cell>
          <cell r="N990">
            <v>41.6</v>
          </cell>
          <cell r="O990">
            <v>291200</v>
          </cell>
        </row>
        <row r="991">
          <cell r="E991" t="str">
            <v>2026/SPC/N/R/S/00203</v>
          </cell>
          <cell r="F991" t="str">
            <v>y</v>
          </cell>
          <cell r="G991" t="str">
            <v>18102803</v>
          </cell>
          <cell r="H991" t="str">
            <v>Matrix Strips, Cellulose Acetate.</v>
          </cell>
          <cell r="I991" t="str">
            <v>n</v>
          </cell>
          <cell r="J991">
            <v>3800</v>
          </cell>
          <cell r="K991">
            <v>3800</v>
          </cell>
          <cell r="L991">
            <v>46148</v>
          </cell>
          <cell r="M991">
            <v>3355856</v>
          </cell>
          <cell r="N991">
            <v>883.12</v>
          </cell>
          <cell r="O991">
            <v>3355856</v>
          </cell>
        </row>
        <row r="992">
          <cell r="E992" t="str">
            <v>2026/SPC/N/R/S/00199</v>
          </cell>
          <cell r="F992" t="str">
            <v>n</v>
          </cell>
          <cell r="G992" t="str">
            <v>20700101</v>
          </cell>
          <cell r="H992" t="str">
            <v>Clamp Intestinal Payr, lever action, crushing, small size, with guide pin, 80mm blades,  200mm length,ss</v>
          </cell>
          <cell r="I992" t="str">
            <v>n</v>
          </cell>
          <cell r="J992">
            <v>35</v>
          </cell>
          <cell r="K992">
            <v>35</v>
          </cell>
          <cell r="L992">
            <v>46027</v>
          </cell>
          <cell r="M992">
            <v>1349500.25</v>
          </cell>
          <cell r="N992">
            <v>38557.15</v>
          </cell>
          <cell r="O992">
            <v>1349500.25</v>
          </cell>
          <cell r="Q992">
            <v>5976913.0099999998</v>
          </cell>
        </row>
        <row r="993">
          <cell r="E993" t="str">
            <v>2026/SPC/N/R/S/00199</v>
          </cell>
          <cell r="F993" t="str">
            <v>y</v>
          </cell>
          <cell r="G993" t="str">
            <v>20700201</v>
          </cell>
          <cell r="H993" t="str">
            <v>Clamp Intestinal Doyen type, curved on flat, longitudinal serrations, spring blades, blade size 100mm, 240mm,ss</v>
          </cell>
          <cell r="I993" t="str">
            <v>n</v>
          </cell>
          <cell r="J993">
            <v>20</v>
          </cell>
          <cell r="K993">
            <v>20</v>
          </cell>
          <cell r="L993">
            <v>46027</v>
          </cell>
          <cell r="M993">
            <v>316203</v>
          </cell>
          <cell r="N993">
            <v>15810.15</v>
          </cell>
          <cell r="O993">
            <v>316203</v>
          </cell>
        </row>
        <row r="994">
          <cell r="E994" t="str">
            <v>2026/SPC/N/R/S/00199</v>
          </cell>
          <cell r="F994" t="str">
            <v>y</v>
          </cell>
          <cell r="G994" t="str">
            <v>20700401</v>
          </cell>
          <cell r="H994" t="str">
            <v>Clamp Intestinal Mayo Robson(or similar) curved, longitudinal serrations,250mm length,stainless steel</v>
          </cell>
          <cell r="I994" t="str">
            <v>n</v>
          </cell>
          <cell r="J994">
            <v>20</v>
          </cell>
          <cell r="K994">
            <v>20</v>
          </cell>
          <cell r="L994">
            <v>46027</v>
          </cell>
          <cell r="M994">
            <v>479405.4</v>
          </cell>
          <cell r="N994">
            <v>23970.27</v>
          </cell>
          <cell r="O994">
            <v>479405.4</v>
          </cell>
        </row>
        <row r="995">
          <cell r="E995" t="str">
            <v>2026/SPC/N/R/S/00199</v>
          </cell>
          <cell r="F995" t="str">
            <v>y</v>
          </cell>
          <cell r="G995" t="str">
            <v>20700402</v>
          </cell>
          <cell r="H995" t="str">
            <v>Clamp Intestinal Mayo Robson,(or similar) straight, longitudinal serrations,250mm (approx)length, stainless steel</v>
          </cell>
          <cell r="I995" t="str">
            <v>n</v>
          </cell>
          <cell r="J995">
            <v>20</v>
          </cell>
          <cell r="K995">
            <v>20</v>
          </cell>
          <cell r="L995">
            <v>46027</v>
          </cell>
          <cell r="M995">
            <v>223249</v>
          </cell>
          <cell r="N995">
            <v>11162.45</v>
          </cell>
          <cell r="O995">
            <v>223249</v>
          </cell>
        </row>
        <row r="996">
          <cell r="E996" t="str">
            <v>2026/SPC/N/R/S/00199</v>
          </cell>
          <cell r="F996" t="str">
            <v>y</v>
          </cell>
          <cell r="G996" t="str">
            <v>20700501</v>
          </cell>
          <cell r="H996" t="str">
            <v>Clamp Intestinal Lane type, ( or similar)  curved,  longitudinal serrations,  310mm (approx.) length, stainless  steel.</v>
          </cell>
          <cell r="I996" t="str">
            <v>n</v>
          </cell>
          <cell r="J996">
            <v>20</v>
          </cell>
          <cell r="K996">
            <v>20</v>
          </cell>
          <cell r="L996">
            <v>46027</v>
          </cell>
          <cell r="M996">
            <v>222430.2</v>
          </cell>
          <cell r="N996">
            <v>11121.51</v>
          </cell>
          <cell r="O996">
            <v>222430.2</v>
          </cell>
        </row>
        <row r="997">
          <cell r="E997" t="str">
            <v>2026/SPC/N/R/S/00199</v>
          </cell>
          <cell r="F997" t="str">
            <v>y</v>
          </cell>
          <cell r="G997" t="str">
            <v>20700502</v>
          </cell>
          <cell r="H997" t="str">
            <v>Clamp Intestinal Lane type, ( or similar)  straight, longitudinal serrations,  310mm (approx.) length, stainless  steel.</v>
          </cell>
          <cell r="I997" t="str">
            <v>n</v>
          </cell>
          <cell r="J997">
            <v>16</v>
          </cell>
          <cell r="K997">
            <v>16</v>
          </cell>
          <cell r="L997">
            <v>46027</v>
          </cell>
          <cell r="M997">
            <v>675471.68</v>
          </cell>
          <cell r="N997">
            <v>42216.98</v>
          </cell>
          <cell r="O997">
            <v>675471.68</v>
          </cell>
        </row>
        <row r="998">
          <cell r="E998" t="str">
            <v>2026/SPC/N/R/S/00199</v>
          </cell>
          <cell r="F998" t="str">
            <v>y</v>
          </cell>
          <cell r="G998" t="str">
            <v>20700601</v>
          </cell>
          <cell r="H998" t="str">
            <v>Clamp intestinal Resano type (or similar) angled, longitudinal serrations, 265mm (approx.) length, stainless  steel.</v>
          </cell>
          <cell r="I998" t="str">
            <v>n</v>
          </cell>
          <cell r="J998">
            <v>12</v>
          </cell>
          <cell r="K998">
            <v>12</v>
          </cell>
          <cell r="L998">
            <v>46027</v>
          </cell>
          <cell r="M998">
            <v>892828.08</v>
          </cell>
          <cell r="N998">
            <v>74402.34</v>
          </cell>
          <cell r="O998">
            <v>892828.08</v>
          </cell>
        </row>
        <row r="999">
          <cell r="E999" t="str">
            <v>2026/SPC/N/R/S/00199</v>
          </cell>
          <cell r="F999" t="str">
            <v>y</v>
          </cell>
          <cell r="G999" t="str">
            <v>20700902</v>
          </cell>
          <cell r="H999" t="str">
            <v>Suction Cannula Adson, 4mm dia.,110mm working (approx.) length, 200mm total (approx.) length. Stainless steel</v>
          </cell>
          <cell r="I999" t="str">
            <v>n</v>
          </cell>
          <cell r="J999">
            <v>60</v>
          </cell>
          <cell r="K999">
            <v>60</v>
          </cell>
          <cell r="L999">
            <v>46027</v>
          </cell>
          <cell r="M999">
            <v>71415.600000000006</v>
          </cell>
          <cell r="N999">
            <v>1190.26</v>
          </cell>
          <cell r="O999">
            <v>71415.600000000006</v>
          </cell>
        </row>
        <row r="1000">
          <cell r="E1000" t="str">
            <v>2026/SPC/N/R/S/00199</v>
          </cell>
          <cell r="F1000" t="str">
            <v>y</v>
          </cell>
          <cell r="G1000" t="str">
            <v>20701302</v>
          </cell>
          <cell r="H1000" t="str">
            <v>Lane's twin clamp</v>
          </cell>
          <cell r="I1000" t="str">
            <v>n</v>
          </cell>
          <cell r="J1000">
            <v>10</v>
          </cell>
          <cell r="K1000">
            <v>10</v>
          </cell>
          <cell r="L1000">
            <v>46027</v>
          </cell>
          <cell r="M1000">
            <v>1206245.8</v>
          </cell>
          <cell r="N1000">
            <v>120624.58</v>
          </cell>
          <cell r="O1000">
            <v>1206245.8</v>
          </cell>
        </row>
        <row r="1001">
          <cell r="E1001" t="str">
            <v>2026/SPC/N/R/S/00199</v>
          </cell>
          <cell r="F1001" t="str">
            <v>y</v>
          </cell>
          <cell r="G1001" t="str">
            <v>20703701</v>
          </cell>
          <cell r="H1001" t="str">
            <v>Intestinal Clamp, Bainbridge type or similar, straight for children, 150mm (approx.) length, stainless steel.</v>
          </cell>
          <cell r="I1001" t="str">
            <v>n</v>
          </cell>
          <cell r="J1001">
            <v>10</v>
          </cell>
          <cell r="K1001">
            <v>10</v>
          </cell>
          <cell r="L1001">
            <v>46027</v>
          </cell>
          <cell r="M1001">
            <v>115973.2</v>
          </cell>
          <cell r="N1001">
            <v>11597.32</v>
          </cell>
          <cell r="O1001">
            <v>115973.2</v>
          </cell>
        </row>
        <row r="1002">
          <cell r="E1002" t="str">
            <v>2026/SPC/N/R/S/00199</v>
          </cell>
          <cell r="F1002" t="str">
            <v>y</v>
          </cell>
          <cell r="G1002" t="str">
            <v>20703702</v>
          </cell>
          <cell r="H1002" t="str">
            <v>Intestinal Clamp, Bainbridge type or similar, curved for children, 150mm (approx.) length, stainless steel.</v>
          </cell>
          <cell r="I1002" t="str">
            <v>n</v>
          </cell>
          <cell r="J1002">
            <v>10</v>
          </cell>
          <cell r="K1002">
            <v>10</v>
          </cell>
          <cell r="L1002">
            <v>46027</v>
          </cell>
          <cell r="M1002">
            <v>170111.6</v>
          </cell>
          <cell r="N1002">
            <v>17011.16</v>
          </cell>
          <cell r="O1002">
            <v>170111.6</v>
          </cell>
        </row>
        <row r="1003">
          <cell r="E1003" t="str">
            <v>2026/SPC/N/R/S/00199</v>
          </cell>
          <cell r="F1003" t="str">
            <v>y</v>
          </cell>
          <cell r="G1003" t="str">
            <v>20703801</v>
          </cell>
          <cell r="H1003" t="str">
            <v>Bowel Holding Forceps, Denis Browne type or similar,  fenestrated jaws, 190mm (approx.) length, stainless steel.</v>
          </cell>
          <cell r="I1003" t="str">
            <v>n</v>
          </cell>
          <cell r="J1003">
            <v>20</v>
          </cell>
          <cell r="K1003">
            <v>20</v>
          </cell>
          <cell r="L1003">
            <v>46027</v>
          </cell>
          <cell r="M1003">
            <v>254079.2</v>
          </cell>
          <cell r="N1003">
            <v>12703.960000000001</v>
          </cell>
          <cell r="O1003">
            <v>254079.2</v>
          </cell>
        </row>
        <row r="1004">
          <cell r="E1004" t="str">
            <v>2026/SPC/N/R/S/00170</v>
          </cell>
          <cell r="F1004" t="str">
            <v>n</v>
          </cell>
          <cell r="G1004" t="str">
            <v>15304001</v>
          </cell>
          <cell r="H1004" t="str">
            <v>ERCP Triple Lumen Bow String Sphincterotome,20mm-25mm</v>
          </cell>
          <cell r="I1004" t="str">
            <v>n</v>
          </cell>
          <cell r="J1004">
            <v>100</v>
          </cell>
          <cell r="K1004">
            <v>200</v>
          </cell>
          <cell r="L1004">
            <v>46198</v>
          </cell>
          <cell r="M1004">
            <v>120000</v>
          </cell>
          <cell r="N1004">
            <v>1200</v>
          </cell>
          <cell r="O1004">
            <v>240000</v>
          </cell>
          <cell r="Q1004">
            <v>64153119.600000001</v>
          </cell>
        </row>
        <row r="1005">
          <cell r="E1005" t="str">
            <v>2026/SPC/N/R/S/00170</v>
          </cell>
          <cell r="F1005" t="str">
            <v>y</v>
          </cell>
          <cell r="G1005" t="str">
            <v>15304001</v>
          </cell>
          <cell r="H1005" t="str">
            <v>ERCP Triple Lumen Bow String Sphincterotome,20mm-25mm</v>
          </cell>
          <cell r="I1005" t="str">
            <v>y</v>
          </cell>
          <cell r="J1005">
            <v>100</v>
          </cell>
          <cell r="K1005">
            <v>200</v>
          </cell>
          <cell r="L1005">
            <v>46307</v>
          </cell>
          <cell r="M1005">
            <v>0</v>
          </cell>
          <cell r="N1005">
            <v>0</v>
          </cell>
        </row>
        <row r="1006">
          <cell r="E1006" t="str">
            <v>2026/SPC/N/R/S/00170</v>
          </cell>
          <cell r="F1006" t="str">
            <v>y</v>
          </cell>
          <cell r="G1006" t="str">
            <v>15304002</v>
          </cell>
          <cell r="H1006" t="str">
            <v>ERCP Triple Lumen Bow String Sphincterotome, cutting wire length 30mm</v>
          </cell>
          <cell r="I1006" t="str">
            <v>n</v>
          </cell>
          <cell r="J1006">
            <v>150</v>
          </cell>
          <cell r="K1006">
            <v>400</v>
          </cell>
          <cell r="L1006">
            <v>46055</v>
          </cell>
          <cell r="M1006">
            <v>5482500</v>
          </cell>
          <cell r="N1006">
            <v>36550</v>
          </cell>
          <cell r="O1006">
            <v>14620000</v>
          </cell>
        </row>
        <row r="1007">
          <cell r="E1007" t="str">
            <v>2026/SPC/N/R/S/00170</v>
          </cell>
          <cell r="F1007" t="str">
            <v>y</v>
          </cell>
          <cell r="G1007" t="str">
            <v>15304002</v>
          </cell>
          <cell r="H1007" t="str">
            <v>ERCP Triple Lumen Bow String Sphincterotome, cutting wire length 30mm</v>
          </cell>
          <cell r="I1007" t="str">
            <v>y</v>
          </cell>
          <cell r="J1007">
            <v>150</v>
          </cell>
          <cell r="K1007">
            <v>400</v>
          </cell>
          <cell r="L1007">
            <v>46169</v>
          </cell>
          <cell r="M1007">
            <v>0</v>
          </cell>
          <cell r="N1007">
            <v>0</v>
          </cell>
        </row>
        <row r="1008">
          <cell r="E1008" t="str">
            <v>2026/SPC/N/R/S/00170</v>
          </cell>
          <cell r="F1008" t="str">
            <v>y</v>
          </cell>
          <cell r="G1008" t="str">
            <v>15304002</v>
          </cell>
          <cell r="H1008" t="str">
            <v>ERCP Triple Lumen Bow String Sphincterotome, cutting wire length 30mm</v>
          </cell>
          <cell r="I1008" t="str">
            <v>y</v>
          </cell>
          <cell r="J1008">
            <v>100</v>
          </cell>
          <cell r="K1008">
            <v>400</v>
          </cell>
          <cell r="L1008">
            <v>46279</v>
          </cell>
          <cell r="M1008">
            <v>0</v>
          </cell>
          <cell r="N1008">
            <v>0</v>
          </cell>
        </row>
        <row r="1009">
          <cell r="E1009" t="str">
            <v>2026/SPC/N/R/S/00170</v>
          </cell>
          <cell r="F1009" t="str">
            <v>y</v>
          </cell>
          <cell r="G1009" t="str">
            <v>15304101</v>
          </cell>
          <cell r="H1009" t="str">
            <v>ERCP Triple Lumen pre cut Needle Knife Sphincterotome</v>
          </cell>
          <cell r="I1009" t="str">
            <v>n</v>
          </cell>
          <cell r="J1009">
            <v>100</v>
          </cell>
          <cell r="K1009">
            <v>160</v>
          </cell>
          <cell r="L1009">
            <v>46259</v>
          </cell>
          <cell r="M1009">
            <v>2886000</v>
          </cell>
          <cell r="N1009">
            <v>28860</v>
          </cell>
          <cell r="O1009">
            <v>4617600</v>
          </cell>
        </row>
        <row r="1010">
          <cell r="E1010" t="str">
            <v>2026/SPC/N/R/S/00170</v>
          </cell>
          <cell r="F1010" t="str">
            <v>y</v>
          </cell>
          <cell r="G1010" t="str">
            <v>15304101</v>
          </cell>
          <cell r="H1010" t="str">
            <v>ERCP Triple Lumen pre cut Needle Knife Sphincterotome</v>
          </cell>
          <cell r="I1010" t="str">
            <v>y</v>
          </cell>
          <cell r="J1010">
            <v>60</v>
          </cell>
          <cell r="K1010">
            <v>160</v>
          </cell>
          <cell r="L1010">
            <v>46351</v>
          </cell>
          <cell r="M1010">
            <v>0</v>
          </cell>
          <cell r="N1010">
            <v>0</v>
          </cell>
        </row>
        <row r="1011">
          <cell r="E1011" t="str">
            <v>2026/SPC/N/R/S/00170</v>
          </cell>
          <cell r="F1011" t="str">
            <v>y</v>
          </cell>
          <cell r="G1011" t="str">
            <v>15304502</v>
          </cell>
          <cell r="H1011" t="str">
            <v>ERCP Triple Lumen Curved Cannula</v>
          </cell>
          <cell r="I1011" t="str">
            <v>n</v>
          </cell>
          <cell r="J1011">
            <v>45</v>
          </cell>
          <cell r="K1011">
            <v>90</v>
          </cell>
          <cell r="L1011">
            <v>46146</v>
          </cell>
          <cell r="M1011">
            <v>82998</v>
          </cell>
          <cell r="N1011">
            <v>1844.4</v>
          </cell>
          <cell r="O1011">
            <v>165996</v>
          </cell>
        </row>
        <row r="1012">
          <cell r="E1012" t="str">
            <v>2026/SPC/N/R/S/00170</v>
          </cell>
          <cell r="F1012" t="str">
            <v>y</v>
          </cell>
          <cell r="G1012" t="str">
            <v>15304502</v>
          </cell>
          <cell r="H1012" t="str">
            <v>ERCP Triple Lumen Curved Cannula</v>
          </cell>
          <cell r="I1012" t="str">
            <v>y</v>
          </cell>
          <cell r="J1012">
            <v>45</v>
          </cell>
          <cell r="K1012">
            <v>90</v>
          </cell>
          <cell r="L1012">
            <v>46289</v>
          </cell>
          <cell r="M1012">
            <v>0</v>
          </cell>
          <cell r="N1012">
            <v>0</v>
          </cell>
        </row>
        <row r="1013">
          <cell r="E1013" t="str">
            <v>2026/SPC/N/R/S/00170</v>
          </cell>
          <cell r="F1013" t="str">
            <v>y</v>
          </cell>
          <cell r="G1013" t="str">
            <v>15305003</v>
          </cell>
          <cell r="H1013" t="str">
            <v>ERCP stiff Guide Wire 0.035" x 450cm for billiary/pancreatic canulation: straight tip</v>
          </cell>
          <cell r="I1013" t="str">
            <v>n</v>
          </cell>
          <cell r="J1013">
            <v>100</v>
          </cell>
          <cell r="K1013">
            <v>300</v>
          </cell>
          <cell r="L1013">
            <v>46118</v>
          </cell>
          <cell r="M1013">
            <v>2002000</v>
          </cell>
          <cell r="N1013">
            <v>20020</v>
          </cell>
          <cell r="O1013">
            <v>6006000</v>
          </cell>
        </row>
        <row r="1014">
          <cell r="E1014" t="str">
            <v>2026/SPC/N/R/S/00170</v>
          </cell>
          <cell r="F1014" t="str">
            <v>y</v>
          </cell>
          <cell r="G1014" t="str">
            <v>15305003</v>
          </cell>
          <cell r="H1014" t="str">
            <v>ERCP stiff Guide Wire 0.035" x 450cm for billiary/pancreatic canulation: straight tip</v>
          </cell>
          <cell r="I1014" t="str">
            <v>y</v>
          </cell>
          <cell r="J1014">
            <v>100</v>
          </cell>
          <cell r="K1014">
            <v>300</v>
          </cell>
          <cell r="L1014">
            <v>46225</v>
          </cell>
          <cell r="M1014">
            <v>0</v>
          </cell>
          <cell r="N1014">
            <v>0</v>
          </cell>
        </row>
        <row r="1015">
          <cell r="E1015" t="str">
            <v>2026/SPC/N/R/S/00170</v>
          </cell>
          <cell r="F1015" t="str">
            <v>y</v>
          </cell>
          <cell r="G1015" t="str">
            <v>15305003</v>
          </cell>
          <cell r="H1015" t="str">
            <v>ERCP stiff Guide Wire 0.035" x 450cm for billiary/pancreatic canulation: straight tip</v>
          </cell>
          <cell r="I1015" t="str">
            <v>y</v>
          </cell>
          <cell r="J1015">
            <v>100</v>
          </cell>
          <cell r="K1015">
            <v>300</v>
          </cell>
          <cell r="L1015">
            <v>46315</v>
          </cell>
          <cell r="M1015">
            <v>0</v>
          </cell>
          <cell r="N1015">
            <v>0</v>
          </cell>
        </row>
        <row r="1016">
          <cell r="E1016" t="str">
            <v>2026/SPC/N/R/S/00170</v>
          </cell>
          <cell r="F1016" t="str">
            <v>y</v>
          </cell>
          <cell r="G1016" t="str">
            <v>15305004</v>
          </cell>
          <cell r="H1016" t="str">
            <v>ERCP stiff Guide Wire 0.025" x 450cm for billiary/pancreatic canulation: angled tip</v>
          </cell>
          <cell r="I1016" t="str">
            <v>n</v>
          </cell>
          <cell r="J1016">
            <v>100</v>
          </cell>
          <cell r="K1016">
            <v>300</v>
          </cell>
          <cell r="L1016">
            <v>46135</v>
          </cell>
          <cell r="M1016">
            <v>3350148.0000000005</v>
          </cell>
          <cell r="N1016">
            <v>33501.480000000003</v>
          </cell>
          <cell r="O1016">
            <v>10050444</v>
          </cell>
        </row>
        <row r="1017">
          <cell r="E1017" t="str">
            <v>2026/SPC/N/R/S/00170</v>
          </cell>
          <cell r="F1017" t="str">
            <v>y</v>
          </cell>
          <cell r="G1017" t="str">
            <v>15305004</v>
          </cell>
          <cell r="H1017" t="str">
            <v>ERCP stiff Guide Wire 0.025" x 450cm for billiary/pancreatic canulation: angled tip</v>
          </cell>
          <cell r="I1017" t="str">
            <v>y</v>
          </cell>
          <cell r="J1017">
            <v>100</v>
          </cell>
          <cell r="K1017">
            <v>300</v>
          </cell>
          <cell r="L1017">
            <v>46244</v>
          </cell>
          <cell r="M1017">
            <v>0</v>
          </cell>
          <cell r="N1017">
            <v>0</v>
          </cell>
        </row>
        <row r="1018">
          <cell r="E1018" t="str">
            <v>2026/SPC/N/R/S/00170</v>
          </cell>
          <cell r="F1018" t="str">
            <v>y</v>
          </cell>
          <cell r="G1018" t="str">
            <v>15305004</v>
          </cell>
          <cell r="H1018" t="str">
            <v>ERCP stiff Guide Wire 0.025" x 450cm for billiary/pancreatic canulation: angled tip</v>
          </cell>
          <cell r="I1018" t="str">
            <v>y</v>
          </cell>
          <cell r="J1018">
            <v>100</v>
          </cell>
          <cell r="K1018">
            <v>300</v>
          </cell>
          <cell r="L1018">
            <v>46336</v>
          </cell>
          <cell r="M1018">
            <v>0</v>
          </cell>
          <cell r="N1018">
            <v>0</v>
          </cell>
        </row>
        <row r="1019">
          <cell r="E1019" t="str">
            <v>2026/SPC/N/R/S/00170</v>
          </cell>
          <cell r="F1019" t="str">
            <v>y</v>
          </cell>
          <cell r="G1019" t="str">
            <v>15306501</v>
          </cell>
          <cell r="H1019" t="str">
            <v>ERCP Multi Diameter Triple Lumen Stone Extraction Balloon: Balloon OD 9mm -12mm</v>
          </cell>
          <cell r="I1019" t="str">
            <v>n</v>
          </cell>
          <cell r="J1019">
            <v>100</v>
          </cell>
          <cell r="K1019">
            <v>100</v>
          </cell>
          <cell r="L1019">
            <v>46344</v>
          </cell>
          <cell r="M1019">
            <v>2452320</v>
          </cell>
          <cell r="N1019">
            <v>24523.200000000001</v>
          </cell>
          <cell r="O1019">
            <v>2452320</v>
          </cell>
        </row>
        <row r="1020">
          <cell r="E1020" t="str">
            <v>2026/SPC/N/R/S/00170</v>
          </cell>
          <cell r="F1020" t="str">
            <v>y</v>
          </cell>
          <cell r="G1020" t="str">
            <v>15307002</v>
          </cell>
          <cell r="H1020" t="str">
            <v>ERCP Biliary Dilatation Balloon 6mm x 2-4cm</v>
          </cell>
          <cell r="I1020" t="str">
            <v>n</v>
          </cell>
          <cell r="J1020">
            <v>35</v>
          </cell>
          <cell r="K1020">
            <v>70</v>
          </cell>
          <cell r="L1020">
            <v>46198</v>
          </cell>
          <cell r="M1020">
            <v>1856400</v>
          </cell>
          <cell r="N1020">
            <v>53040</v>
          </cell>
          <cell r="O1020">
            <v>3712800</v>
          </cell>
        </row>
        <row r="1021">
          <cell r="E1021" t="str">
            <v>2026/SPC/N/R/S/00170</v>
          </cell>
          <cell r="F1021" t="str">
            <v>y</v>
          </cell>
          <cell r="G1021" t="str">
            <v>15307002</v>
          </cell>
          <cell r="H1021" t="str">
            <v>ERCP Biliary Dilatation Balloon 6mm x 2-4cm</v>
          </cell>
          <cell r="I1021" t="str">
            <v>y</v>
          </cell>
          <cell r="J1021">
            <v>35</v>
          </cell>
          <cell r="K1021">
            <v>70</v>
          </cell>
          <cell r="L1021">
            <v>46289</v>
          </cell>
          <cell r="M1021">
            <v>0</v>
          </cell>
          <cell r="N1021">
            <v>0</v>
          </cell>
        </row>
        <row r="1022">
          <cell r="E1022" t="str">
            <v>2026/SPC/N/R/S/00170</v>
          </cell>
          <cell r="F1022" t="str">
            <v>y</v>
          </cell>
          <cell r="G1022" t="str">
            <v>15307003</v>
          </cell>
          <cell r="H1022" t="str">
            <v>ERCP Biliary Dilatation Balloon 8mm x 2-4cm</v>
          </cell>
          <cell r="I1022" t="str">
            <v>n</v>
          </cell>
          <cell r="J1022">
            <v>35</v>
          </cell>
          <cell r="K1022">
            <v>70</v>
          </cell>
          <cell r="L1022">
            <v>46136</v>
          </cell>
          <cell r="M1022">
            <v>1856400</v>
          </cell>
          <cell r="N1022">
            <v>53040</v>
          </cell>
          <cell r="O1022">
            <v>3712800</v>
          </cell>
        </row>
        <row r="1023">
          <cell r="E1023" t="str">
            <v>2026/SPC/N/R/S/00170</v>
          </cell>
          <cell r="F1023" t="str">
            <v>y</v>
          </cell>
          <cell r="G1023" t="str">
            <v>15307003</v>
          </cell>
          <cell r="H1023" t="str">
            <v>ERCP Biliary Dilatation Balloon 8mm x 2-4cm</v>
          </cell>
          <cell r="I1023" t="str">
            <v>y</v>
          </cell>
          <cell r="J1023">
            <v>35</v>
          </cell>
          <cell r="K1023">
            <v>70</v>
          </cell>
          <cell r="L1023">
            <v>46259</v>
          </cell>
          <cell r="M1023">
            <v>0</v>
          </cell>
          <cell r="N1023">
            <v>0</v>
          </cell>
        </row>
        <row r="1024">
          <cell r="E1024" t="str">
            <v>2026/SPC/N/R/S/00170</v>
          </cell>
          <cell r="F1024" t="str">
            <v>y</v>
          </cell>
          <cell r="G1024" t="str">
            <v>15307402</v>
          </cell>
          <cell r="H1024" t="str">
            <v>ERCP Biliary Drainage Plastic Stent 10Fr x 12cm: stent dia 10Fr, stent length 12cm, single end pigtail shape</v>
          </cell>
          <cell r="I1024" t="str">
            <v>n</v>
          </cell>
          <cell r="J1024">
            <v>100</v>
          </cell>
          <cell r="K1024">
            <v>200</v>
          </cell>
          <cell r="L1024">
            <v>46118</v>
          </cell>
          <cell r="M1024">
            <v>500000</v>
          </cell>
          <cell r="N1024">
            <v>5000</v>
          </cell>
          <cell r="O1024">
            <v>1000000</v>
          </cell>
        </row>
        <row r="1025">
          <cell r="E1025" t="str">
            <v>2026/SPC/N/R/S/00170</v>
          </cell>
          <cell r="F1025" t="str">
            <v>y</v>
          </cell>
          <cell r="G1025" t="str">
            <v>15307402</v>
          </cell>
          <cell r="H1025" t="str">
            <v>ERCP Biliary Drainage Plastic Stent 10Fr x 12cm: stent dia 10Fr, stent length 12cm, single end pigtail shape</v>
          </cell>
          <cell r="I1025" t="str">
            <v>y</v>
          </cell>
          <cell r="J1025">
            <v>100</v>
          </cell>
          <cell r="K1025">
            <v>200</v>
          </cell>
          <cell r="L1025">
            <v>46259</v>
          </cell>
          <cell r="M1025">
            <v>0</v>
          </cell>
          <cell r="N1025">
            <v>0</v>
          </cell>
        </row>
        <row r="1026">
          <cell r="E1026" t="str">
            <v>2026/SPC/N/R/S/00170</v>
          </cell>
          <cell r="F1026" t="str">
            <v>y</v>
          </cell>
          <cell r="G1026" t="str">
            <v>15307510</v>
          </cell>
          <cell r="H1026" t="str">
            <v>ERCP Biliary Drainage Plastic Stent 10Fr x 10cm : stent dia 10Fr, stent length 10cm,Amsterdam/duodenal bend shape</v>
          </cell>
          <cell r="I1026" t="str">
            <v>n</v>
          </cell>
          <cell r="J1026">
            <v>250</v>
          </cell>
          <cell r="K1026">
            <v>700</v>
          </cell>
          <cell r="L1026">
            <v>46154</v>
          </cell>
          <cell r="M1026">
            <v>1430000</v>
          </cell>
          <cell r="N1026">
            <v>5720</v>
          </cell>
          <cell r="O1026">
            <v>4004000</v>
          </cell>
        </row>
        <row r="1027">
          <cell r="E1027" t="str">
            <v>2026/SPC/N/R/S/00170</v>
          </cell>
          <cell r="F1027" t="str">
            <v>y</v>
          </cell>
          <cell r="G1027" t="str">
            <v>15307510</v>
          </cell>
          <cell r="H1027" t="str">
            <v>ERCP Biliary Drainage Plastic Stent 10Fr x 10cm : stent dia 10Fr, stent length 10cm,Amsterdam/duodenal bend shape</v>
          </cell>
          <cell r="I1027" t="str">
            <v>y</v>
          </cell>
          <cell r="J1027">
            <v>250</v>
          </cell>
          <cell r="K1027">
            <v>700</v>
          </cell>
          <cell r="L1027">
            <v>46244</v>
          </cell>
          <cell r="M1027">
            <v>0</v>
          </cell>
          <cell r="N1027">
            <v>0</v>
          </cell>
        </row>
        <row r="1028">
          <cell r="E1028" t="str">
            <v>2026/SPC/N/R/S/00170</v>
          </cell>
          <cell r="F1028" t="str">
            <v>y</v>
          </cell>
          <cell r="G1028" t="str">
            <v>15307510</v>
          </cell>
          <cell r="H1028" t="str">
            <v>ERCP Biliary Drainage Plastic Stent 10Fr x 10cm : stent dia 10Fr, stent length 10cm,Amsterdam/duodenal bend shape</v>
          </cell>
          <cell r="I1028" t="str">
            <v>y</v>
          </cell>
          <cell r="J1028">
            <v>200</v>
          </cell>
          <cell r="K1028">
            <v>700</v>
          </cell>
          <cell r="L1028">
            <v>46342</v>
          </cell>
          <cell r="M1028">
            <v>0</v>
          </cell>
          <cell r="N1028">
            <v>0</v>
          </cell>
        </row>
        <row r="1029">
          <cell r="E1029" t="str">
            <v>2026/SPC/N/R/S/00170</v>
          </cell>
          <cell r="F1029" t="str">
            <v>y</v>
          </cell>
          <cell r="G1029" t="str">
            <v>15307511</v>
          </cell>
          <cell r="H1029" t="str">
            <v>ERCP Biliary Drainage Plastic Stent 10Fr x 12cm : stent dia 10Fr, stent length 12cm,Amsterdam/duodenal bend shape</v>
          </cell>
          <cell r="I1029" t="str">
            <v>n</v>
          </cell>
          <cell r="J1029">
            <v>250</v>
          </cell>
          <cell r="K1029">
            <v>700</v>
          </cell>
          <cell r="L1029">
            <v>46055</v>
          </cell>
          <cell r="M1029">
            <v>1430000</v>
          </cell>
          <cell r="N1029">
            <v>5720</v>
          </cell>
          <cell r="O1029">
            <v>4004000</v>
          </cell>
        </row>
        <row r="1030">
          <cell r="E1030" t="str">
            <v>2026/SPC/N/R/S/00170</v>
          </cell>
          <cell r="F1030" t="str">
            <v>y</v>
          </cell>
          <cell r="G1030" t="str">
            <v>15307511</v>
          </cell>
          <cell r="H1030" t="str">
            <v>ERCP Biliary Drainage Plastic Stent 10Fr x 12cm : stent dia 10Fr, stent length 12cm,Amsterdam/duodenal bend shape</v>
          </cell>
          <cell r="I1030" t="str">
            <v>y</v>
          </cell>
          <cell r="J1030">
            <v>250</v>
          </cell>
          <cell r="K1030">
            <v>700</v>
          </cell>
          <cell r="L1030">
            <v>46160</v>
          </cell>
          <cell r="M1030">
            <v>0</v>
          </cell>
          <cell r="N1030">
            <v>0</v>
          </cell>
        </row>
        <row r="1031">
          <cell r="E1031" t="str">
            <v>2026/SPC/N/R/S/00170</v>
          </cell>
          <cell r="F1031" t="str">
            <v>y</v>
          </cell>
          <cell r="G1031" t="str">
            <v>15307511</v>
          </cell>
          <cell r="H1031" t="str">
            <v>ERCP Biliary Drainage Plastic Stent 10Fr x 12cm : stent dia 10Fr, stent length 12cm,Amsterdam/duodenal bend shape</v>
          </cell>
          <cell r="I1031" t="str">
            <v>y</v>
          </cell>
          <cell r="J1031">
            <v>200</v>
          </cell>
          <cell r="K1031">
            <v>700</v>
          </cell>
          <cell r="L1031">
            <v>46272</v>
          </cell>
          <cell r="M1031">
            <v>0</v>
          </cell>
          <cell r="N1031">
            <v>0</v>
          </cell>
        </row>
        <row r="1032">
          <cell r="E1032" t="str">
            <v>2026/SPC/N/R/S/00170</v>
          </cell>
          <cell r="F1032" t="str">
            <v>y</v>
          </cell>
          <cell r="G1032" t="str">
            <v>15307514</v>
          </cell>
          <cell r="H1032" t="str">
            <v>ERCP Biliary Drainage Plastic Stent 10Fr x 10cm : stent dia 10Fr, stent length 10cm, Double end pigtail shape</v>
          </cell>
          <cell r="I1032" t="str">
            <v>n</v>
          </cell>
          <cell r="J1032">
            <v>90</v>
          </cell>
          <cell r="K1032">
            <v>170</v>
          </cell>
          <cell r="L1032">
            <v>46146</v>
          </cell>
          <cell r="M1032">
            <v>514800</v>
          </cell>
          <cell r="N1032">
            <v>5720</v>
          </cell>
          <cell r="O1032">
            <v>972400</v>
          </cell>
        </row>
        <row r="1033">
          <cell r="E1033" t="str">
            <v>2026/SPC/N/R/S/00170</v>
          </cell>
          <cell r="F1033" t="str">
            <v>y</v>
          </cell>
          <cell r="G1033" t="str">
            <v>15307514</v>
          </cell>
          <cell r="H1033" t="str">
            <v>ERCP Biliary Drainage Plastic Stent 10Fr x 10cm : stent dia 10Fr, stent length 10cm, Double end pigtail shape</v>
          </cell>
          <cell r="I1033" t="str">
            <v>y</v>
          </cell>
          <cell r="J1033">
            <v>80</v>
          </cell>
          <cell r="K1033">
            <v>170</v>
          </cell>
          <cell r="L1033">
            <v>46280</v>
          </cell>
          <cell r="M1033">
            <v>0</v>
          </cell>
          <cell r="N1033">
            <v>0</v>
          </cell>
        </row>
        <row r="1034">
          <cell r="E1034" t="str">
            <v>2026/SPC/N/R/S/00170</v>
          </cell>
          <cell r="F1034" t="str">
            <v>y</v>
          </cell>
          <cell r="G1034" t="str">
            <v>15307515</v>
          </cell>
          <cell r="H1034" t="str">
            <v>ERCP Biliary Drainage Plastic Stent 10Fr x 12cm : stent dia 10Fr, stent length 12cm, Double end pigtail shape</v>
          </cell>
          <cell r="I1034" t="str">
            <v>n</v>
          </cell>
          <cell r="J1034">
            <v>40</v>
          </cell>
          <cell r="K1034">
            <v>40</v>
          </cell>
          <cell r="L1034">
            <v>46287</v>
          </cell>
          <cell r="M1034">
            <v>228800</v>
          </cell>
          <cell r="N1034">
            <v>5720</v>
          </cell>
          <cell r="O1034">
            <v>228800</v>
          </cell>
        </row>
        <row r="1035">
          <cell r="E1035" t="str">
            <v>2026/SPC/N/R/S/00170</v>
          </cell>
          <cell r="F1035" t="str">
            <v>y</v>
          </cell>
          <cell r="G1035" t="str">
            <v>15307601</v>
          </cell>
          <cell r="H1035" t="str">
            <v>ERCP Pancreatic Drainage Plastic Stent 5Fr x  5cm</v>
          </cell>
          <cell r="I1035" t="str">
            <v>n</v>
          </cell>
          <cell r="J1035">
            <v>90</v>
          </cell>
          <cell r="K1035">
            <v>250</v>
          </cell>
          <cell r="L1035">
            <v>46118</v>
          </cell>
          <cell r="M1035">
            <v>795600</v>
          </cell>
          <cell r="N1035">
            <v>8840</v>
          </cell>
          <cell r="O1035">
            <v>2210000</v>
          </cell>
        </row>
        <row r="1036">
          <cell r="E1036" t="str">
            <v>2026/SPC/N/R/S/00170</v>
          </cell>
          <cell r="F1036" t="str">
            <v>y</v>
          </cell>
          <cell r="G1036" t="str">
            <v>15307601</v>
          </cell>
          <cell r="H1036" t="str">
            <v>ERCP Pancreatic Drainage Plastic Stent 5Fr x  5cm</v>
          </cell>
          <cell r="I1036" t="str">
            <v>y</v>
          </cell>
          <cell r="J1036">
            <v>80</v>
          </cell>
          <cell r="K1036">
            <v>250</v>
          </cell>
          <cell r="L1036">
            <v>46244</v>
          </cell>
          <cell r="M1036">
            <v>0</v>
          </cell>
          <cell r="N1036">
            <v>0</v>
          </cell>
        </row>
        <row r="1037">
          <cell r="E1037" t="str">
            <v>2026/SPC/N/R/S/00170</v>
          </cell>
          <cell r="F1037" t="str">
            <v>y</v>
          </cell>
          <cell r="G1037" t="str">
            <v>15307601</v>
          </cell>
          <cell r="H1037" t="str">
            <v>ERCP Pancreatic Drainage Plastic Stent 5Fr x  5cm</v>
          </cell>
          <cell r="I1037" t="str">
            <v>y</v>
          </cell>
          <cell r="J1037">
            <v>80</v>
          </cell>
          <cell r="K1037">
            <v>250</v>
          </cell>
          <cell r="L1037">
            <v>46342</v>
          </cell>
          <cell r="M1037">
            <v>0</v>
          </cell>
          <cell r="N1037">
            <v>0</v>
          </cell>
        </row>
        <row r="1038">
          <cell r="E1038" t="str">
            <v>2026/SPC/N/R/S/00170</v>
          </cell>
          <cell r="F1038" t="str">
            <v>y</v>
          </cell>
          <cell r="G1038" t="str">
            <v>15307602</v>
          </cell>
          <cell r="H1038" t="str">
            <v>ERCP Pancreatic Drainage Plastic Stent 5Fr x  7cm : stent diameter 5Fr, stent length 7cm, single end pigtail shape</v>
          </cell>
          <cell r="I1038" t="str">
            <v>n</v>
          </cell>
          <cell r="J1038">
            <v>100</v>
          </cell>
          <cell r="K1038">
            <v>200</v>
          </cell>
          <cell r="L1038">
            <v>46118</v>
          </cell>
          <cell r="M1038">
            <v>876068</v>
          </cell>
          <cell r="N1038">
            <v>8760.68</v>
          </cell>
          <cell r="O1038">
            <v>1752136</v>
          </cell>
        </row>
        <row r="1039">
          <cell r="E1039" t="str">
            <v>2026/SPC/N/R/S/00170</v>
          </cell>
          <cell r="F1039" t="str">
            <v>y</v>
          </cell>
          <cell r="G1039" t="str">
            <v>15307602</v>
          </cell>
          <cell r="H1039" t="str">
            <v>ERCP Pancreatic Drainage Plastic Stent 5Fr x  7cm : stent diameter 5Fr, stent length 7cm, single end pigtail shape</v>
          </cell>
          <cell r="I1039" t="str">
            <v>y</v>
          </cell>
          <cell r="J1039">
            <v>100</v>
          </cell>
          <cell r="K1039">
            <v>200</v>
          </cell>
          <cell r="L1039">
            <v>46259</v>
          </cell>
          <cell r="M1039">
            <v>0</v>
          </cell>
          <cell r="N1039">
            <v>0</v>
          </cell>
        </row>
        <row r="1040">
          <cell r="E1040" t="str">
            <v>2026/SPC/N/R/S/00170</v>
          </cell>
          <cell r="F1040" t="str">
            <v>y</v>
          </cell>
          <cell r="G1040" t="str">
            <v>15307604</v>
          </cell>
          <cell r="H1040" t="str">
            <v>ERCP Pancreatic Drainage Plastic Stent 5Fr x  12cm : stent diameter 5Fr, stent length 12cm, single end pigtail shape</v>
          </cell>
          <cell r="I1040" t="str">
            <v>n</v>
          </cell>
          <cell r="J1040">
            <v>80</v>
          </cell>
          <cell r="K1040">
            <v>80</v>
          </cell>
          <cell r="L1040">
            <v>46315</v>
          </cell>
          <cell r="M1040">
            <v>682729.59999999986</v>
          </cell>
          <cell r="N1040">
            <v>8534.119999999999</v>
          </cell>
          <cell r="O1040">
            <v>682729.6</v>
          </cell>
        </row>
        <row r="1041">
          <cell r="E1041" t="str">
            <v>2026/SPC/N/R/S/00170</v>
          </cell>
          <cell r="F1041" t="str">
            <v>y</v>
          </cell>
          <cell r="G1041" t="str">
            <v>15307607</v>
          </cell>
          <cell r="H1041" t="str">
            <v>ERCP Pancreatic Drainage Plastic Stent 7Fr x  10cm : stent diameter 7Fr, stent length 10cm, single end pigtail shape,</v>
          </cell>
          <cell r="I1041" t="str">
            <v>n</v>
          </cell>
          <cell r="J1041">
            <v>50</v>
          </cell>
          <cell r="K1041">
            <v>100</v>
          </cell>
          <cell r="L1041">
            <v>46251</v>
          </cell>
          <cell r="M1041">
            <v>435747</v>
          </cell>
          <cell r="N1041">
            <v>8714.94</v>
          </cell>
          <cell r="O1041">
            <v>871494</v>
          </cell>
        </row>
        <row r="1042">
          <cell r="E1042" t="str">
            <v>2026/SPC/N/R/S/00170</v>
          </cell>
          <cell r="F1042" t="str">
            <v>y</v>
          </cell>
          <cell r="G1042" t="str">
            <v>15307607</v>
          </cell>
          <cell r="H1042" t="str">
            <v>ERCP Pancreatic Drainage Plastic Stent 7Fr x  10cm : stent diameter 7Fr, stent length 10cm, single end pigtail shape,</v>
          </cell>
          <cell r="I1042" t="str">
            <v>y</v>
          </cell>
          <cell r="J1042">
            <v>50</v>
          </cell>
          <cell r="K1042">
            <v>100</v>
          </cell>
          <cell r="L1042">
            <v>46352</v>
          </cell>
          <cell r="M1042">
            <v>0</v>
          </cell>
          <cell r="N1042">
            <v>0</v>
          </cell>
        </row>
        <row r="1043">
          <cell r="E1043" t="str">
            <v>2026/SPC/N/R/S/00170</v>
          </cell>
          <cell r="F1043" t="str">
            <v>y</v>
          </cell>
          <cell r="G1043" t="str">
            <v>15307608</v>
          </cell>
          <cell r="H1043" t="str">
            <v>ERCP Pancreatic Drainage Plastic Stent 7Fr x  12cm : stent diameter 7Fr, stent length 12cm, single end pigtail shape</v>
          </cell>
          <cell r="I1043" t="str">
            <v>n</v>
          </cell>
          <cell r="J1043">
            <v>100</v>
          </cell>
          <cell r="K1043">
            <v>200</v>
          </cell>
          <cell r="L1043">
            <v>46135</v>
          </cell>
          <cell r="M1043">
            <v>884000</v>
          </cell>
          <cell r="N1043">
            <v>8840</v>
          </cell>
          <cell r="O1043">
            <v>1768000</v>
          </cell>
        </row>
        <row r="1044">
          <cell r="E1044" t="str">
            <v>2026/SPC/N/R/S/00170</v>
          </cell>
          <cell r="F1044" t="str">
            <v>y</v>
          </cell>
          <cell r="G1044" t="str">
            <v>15307608</v>
          </cell>
          <cell r="H1044" t="str">
            <v>ERCP Pancreatic Drainage Plastic Stent 7Fr x  12cm : stent diameter 7Fr, stent length 12cm, single end pigtail shape</v>
          </cell>
          <cell r="I1044" t="str">
            <v>y</v>
          </cell>
          <cell r="J1044">
            <v>100</v>
          </cell>
          <cell r="K1044">
            <v>200</v>
          </cell>
          <cell r="L1044">
            <v>46261</v>
          </cell>
          <cell r="M1044">
            <v>0</v>
          </cell>
          <cell r="N1044">
            <v>0</v>
          </cell>
        </row>
        <row r="1045">
          <cell r="E1045" t="str">
            <v>2026/SPC/N/R/S/00170</v>
          </cell>
          <cell r="F1045" t="str">
            <v>y</v>
          </cell>
          <cell r="G1045" t="str">
            <v>15308002</v>
          </cell>
          <cell r="H1045" t="str">
            <v>ERCP Pancreatic Drainage Plastic Stent pushing catheter: 7 Fr pushing catheter, 170cm (approx.)</v>
          </cell>
          <cell r="I1045" t="str">
            <v>n</v>
          </cell>
          <cell r="J1045">
            <v>50</v>
          </cell>
          <cell r="K1045">
            <v>50</v>
          </cell>
          <cell r="L1045">
            <v>46260</v>
          </cell>
          <cell r="M1045">
            <v>504400</v>
          </cell>
          <cell r="N1045">
            <v>10088</v>
          </cell>
          <cell r="O1045">
            <v>504400</v>
          </cell>
        </row>
        <row r="1046">
          <cell r="E1046" t="str">
            <v>2026/SPC/N/R/S/00170</v>
          </cell>
          <cell r="F1046" t="str">
            <v>y</v>
          </cell>
          <cell r="G1046" t="str">
            <v>15308201</v>
          </cell>
          <cell r="H1046" t="str">
            <v>ERCP Billiary stent introducer with pushing catheter: 7-11Fr Push. cath. with compat. guiding catheter and  guid wire</v>
          </cell>
          <cell r="I1046" t="str">
            <v>n</v>
          </cell>
          <cell r="J1046">
            <v>30</v>
          </cell>
          <cell r="K1046">
            <v>30</v>
          </cell>
          <cell r="L1046">
            <v>46342</v>
          </cell>
          <cell r="M1046">
            <v>577200</v>
          </cell>
          <cell r="N1046">
            <v>19240</v>
          </cell>
          <cell r="O1046">
            <v>577200</v>
          </cell>
        </row>
        <row r="1047">
          <cell r="E1047" t="str">
            <v>2026/SPC/N/R/S/00155</v>
          </cell>
          <cell r="F1047" t="str">
            <v>n</v>
          </cell>
          <cell r="G1047" t="str">
            <v>12503300</v>
          </cell>
          <cell r="H1047" t="str">
            <v>Ureteric Stent double J, for adult, size 4.7Fr,  26cm (approx.) length, one end closed, poly vinyl chloride, sterile.</v>
          </cell>
          <cell r="I1047" t="str">
            <v>n</v>
          </cell>
          <cell r="J1047">
            <v>600</v>
          </cell>
          <cell r="K1047">
            <v>1700</v>
          </cell>
          <cell r="L1047">
            <v>46027</v>
          </cell>
          <cell r="M1047">
            <v>1233396</v>
          </cell>
          <cell r="N1047">
            <v>2055.66</v>
          </cell>
          <cell r="O1047">
            <v>3494622</v>
          </cell>
          <cell r="Q1047">
            <v>69737218</v>
          </cell>
        </row>
        <row r="1048">
          <cell r="E1048" t="str">
            <v>2026/SPC/N/R/S/00155</v>
          </cell>
          <cell r="F1048" t="str">
            <v>y</v>
          </cell>
          <cell r="G1048" t="str">
            <v>12503300</v>
          </cell>
          <cell r="H1048" t="str">
            <v>Ureteric Stent double J, for adult, size 4.7Fr,  26cm (approx.) length, one end closed, poly vinyl chloride, sterile.</v>
          </cell>
          <cell r="I1048" t="str">
            <v>y</v>
          </cell>
          <cell r="J1048">
            <v>600</v>
          </cell>
          <cell r="K1048">
            <v>1700</v>
          </cell>
          <cell r="L1048">
            <v>46160</v>
          </cell>
          <cell r="M1048">
            <v>0</v>
          </cell>
          <cell r="N1048">
            <v>0</v>
          </cell>
        </row>
        <row r="1049">
          <cell r="E1049" t="str">
            <v>2026/SPC/N/R/S/00155</v>
          </cell>
          <cell r="F1049" t="str">
            <v>y</v>
          </cell>
          <cell r="G1049" t="str">
            <v>12503300</v>
          </cell>
          <cell r="H1049" t="str">
            <v>Ureteric Stent double J, for adult, size 4.7Fr,  26cm (approx.) length, one end closed, poly vinyl chloride, sterile.</v>
          </cell>
          <cell r="I1049" t="str">
            <v>y</v>
          </cell>
          <cell r="J1049">
            <v>500</v>
          </cell>
          <cell r="K1049">
            <v>1700</v>
          </cell>
          <cell r="L1049">
            <v>46290</v>
          </cell>
          <cell r="M1049">
            <v>0</v>
          </cell>
          <cell r="N1049">
            <v>0</v>
          </cell>
        </row>
        <row r="1050">
          <cell r="E1050" t="str">
            <v>2026/SPC/N/R/S/00155</v>
          </cell>
          <cell r="F1050" t="str">
            <v>y</v>
          </cell>
          <cell r="G1050" t="str">
            <v>12503400</v>
          </cell>
          <cell r="H1050" t="str">
            <v>Ureteric Stent double J for paediatric, size 3Fr,  16cm (approx.) length, one end closed, poly vinyl chloride, sterile.</v>
          </cell>
          <cell r="I1050" t="str">
            <v>n</v>
          </cell>
          <cell r="J1050">
            <v>250</v>
          </cell>
          <cell r="K1050">
            <v>250</v>
          </cell>
          <cell r="L1050">
            <v>46258</v>
          </cell>
          <cell r="M1050">
            <v>437875</v>
          </cell>
          <cell r="N1050">
            <v>1751.5</v>
          </cell>
          <cell r="O1050">
            <v>437875</v>
          </cell>
        </row>
        <row r="1051">
          <cell r="E1051" t="str">
            <v>2026/SPC/N/R/S/00155</v>
          </cell>
          <cell r="F1051" t="str">
            <v>y</v>
          </cell>
          <cell r="G1051" t="str">
            <v>12503401</v>
          </cell>
          <cell r="H1051" t="str">
            <v>Ureteric Stent double J for paediatric, size 4Fr,  16cm (approx.) length, one end closed</v>
          </cell>
          <cell r="I1051" t="str">
            <v>n</v>
          </cell>
          <cell r="J1051">
            <v>150</v>
          </cell>
          <cell r="K1051">
            <v>300</v>
          </cell>
          <cell r="L1051">
            <v>46188</v>
          </cell>
          <cell r="M1051">
            <v>308349</v>
          </cell>
          <cell r="N1051">
            <v>2055.66</v>
          </cell>
          <cell r="O1051">
            <v>616698</v>
          </cell>
        </row>
        <row r="1052">
          <cell r="E1052" t="str">
            <v>2026/SPC/N/R/S/00155</v>
          </cell>
          <cell r="F1052" t="str">
            <v>y</v>
          </cell>
          <cell r="G1052" t="str">
            <v>12503401</v>
          </cell>
          <cell r="H1052" t="str">
            <v>Ureteric Stent double J for paediatric, size 4Fr,  16cm (approx.) length, one end closed</v>
          </cell>
          <cell r="I1052" t="str">
            <v>y</v>
          </cell>
          <cell r="J1052">
            <v>150</v>
          </cell>
          <cell r="K1052">
            <v>300</v>
          </cell>
          <cell r="L1052">
            <v>46314</v>
          </cell>
          <cell r="M1052">
            <v>0</v>
          </cell>
          <cell r="N1052">
            <v>0</v>
          </cell>
        </row>
        <row r="1053">
          <cell r="E1053" t="str">
            <v>2026/SPC/N/R/S/00155</v>
          </cell>
          <cell r="F1053" t="str">
            <v>y</v>
          </cell>
          <cell r="G1053" t="str">
            <v>12503402</v>
          </cell>
          <cell r="H1053" t="str">
            <v>Ureteric Stent double J for paediatric, size 3Fr,  14cm (approx.) length, one end closed, poly vinyl chloride, sterile</v>
          </cell>
          <cell r="I1053" t="str">
            <v>n</v>
          </cell>
          <cell r="J1053">
            <v>90</v>
          </cell>
          <cell r="K1053">
            <v>190</v>
          </cell>
          <cell r="L1053">
            <v>46069</v>
          </cell>
          <cell r="M1053">
            <v>153000</v>
          </cell>
          <cell r="N1053">
            <v>1700</v>
          </cell>
          <cell r="O1053">
            <v>323000</v>
          </cell>
        </row>
        <row r="1054">
          <cell r="E1054" t="str">
            <v>2026/SPC/N/R/S/00155</v>
          </cell>
          <cell r="F1054" t="str">
            <v>y</v>
          </cell>
          <cell r="G1054" t="str">
            <v>12503402</v>
          </cell>
          <cell r="H1054" t="str">
            <v>Ureteric Stent double J for paediatric, size 3Fr,  14cm (approx.) length, one end closed, poly vinyl chloride, sterile</v>
          </cell>
          <cell r="I1054" t="str">
            <v>y</v>
          </cell>
          <cell r="J1054">
            <v>100</v>
          </cell>
          <cell r="K1054">
            <v>190</v>
          </cell>
          <cell r="L1054">
            <v>46226</v>
          </cell>
          <cell r="M1054">
            <v>0</v>
          </cell>
          <cell r="N1054">
            <v>0</v>
          </cell>
        </row>
        <row r="1055">
          <cell r="E1055" t="str">
            <v>2026/SPC/N/R/S/00155</v>
          </cell>
          <cell r="F1055" t="str">
            <v>y</v>
          </cell>
          <cell r="G1055" t="str">
            <v>12503403</v>
          </cell>
          <cell r="H1055" t="str">
            <v>Ureteric Stent double J for paediatric, size 3Fr,  12cm (approx.) length, one end closed, poly vinyl chloride, sterile.</v>
          </cell>
          <cell r="I1055" t="str">
            <v>n</v>
          </cell>
          <cell r="J1055">
            <v>45</v>
          </cell>
          <cell r="K1055">
            <v>90</v>
          </cell>
          <cell r="L1055">
            <v>46181</v>
          </cell>
          <cell r="M1055">
            <v>67500</v>
          </cell>
          <cell r="N1055">
            <v>1500</v>
          </cell>
          <cell r="O1055">
            <v>135000</v>
          </cell>
        </row>
        <row r="1056">
          <cell r="E1056" t="str">
            <v>2026/SPC/N/R/S/00155</v>
          </cell>
          <cell r="F1056" t="str">
            <v>y</v>
          </cell>
          <cell r="G1056" t="str">
            <v>12503403</v>
          </cell>
          <cell r="H1056" t="str">
            <v>Ureteric Stent double J for paediatric, size 3Fr,  12cm (approx.) length, one end closed, poly vinyl chloride, sterile.</v>
          </cell>
          <cell r="I1056" t="str">
            <v>y</v>
          </cell>
          <cell r="J1056">
            <v>45</v>
          </cell>
          <cell r="K1056">
            <v>90</v>
          </cell>
          <cell r="L1056">
            <v>46349</v>
          </cell>
          <cell r="M1056">
            <v>0</v>
          </cell>
          <cell r="N1056">
            <v>0</v>
          </cell>
        </row>
        <row r="1057">
          <cell r="E1057" t="str">
            <v>2026/SPC/N/R/S/00155</v>
          </cell>
          <cell r="F1057" t="str">
            <v>y</v>
          </cell>
          <cell r="G1057" t="str">
            <v>12503405</v>
          </cell>
          <cell r="H1057" t="str">
            <v>Ureteric Stent double J for paediatric, size 4Fr, 18cm (approx.)length, one end closed, poly vinyl chloride, sterile.</v>
          </cell>
          <cell r="I1057" t="str">
            <v>n</v>
          </cell>
          <cell r="J1057">
            <v>30</v>
          </cell>
          <cell r="K1057">
            <v>30</v>
          </cell>
          <cell r="L1057">
            <v>46307</v>
          </cell>
          <cell r="M1057">
            <v>27000</v>
          </cell>
          <cell r="N1057">
            <v>900</v>
          </cell>
          <cell r="O1057">
            <v>27000</v>
          </cell>
        </row>
        <row r="1058">
          <cell r="E1058" t="str">
            <v>2026/SPC/N/R/S/00155</v>
          </cell>
          <cell r="F1058" t="str">
            <v>y</v>
          </cell>
          <cell r="G1058" t="str">
            <v>12503409</v>
          </cell>
          <cell r="H1058" t="str">
            <v>Ureteric Stent double J for paediatric, size 4Fr, 14cm (approx.)length, one end closed, poly vinyl chloride, sterile.</v>
          </cell>
          <cell r="I1058" t="str">
            <v>n</v>
          </cell>
          <cell r="J1058">
            <v>20</v>
          </cell>
          <cell r="K1058">
            <v>20</v>
          </cell>
          <cell r="L1058">
            <v>46314</v>
          </cell>
          <cell r="M1058">
            <v>17000</v>
          </cell>
          <cell r="N1058">
            <v>850</v>
          </cell>
          <cell r="O1058">
            <v>17000</v>
          </cell>
        </row>
        <row r="1059">
          <cell r="E1059" t="str">
            <v>2026/SPC/N/R/S/00155</v>
          </cell>
          <cell r="F1059" t="str">
            <v>y</v>
          </cell>
          <cell r="G1059" t="str">
            <v>12503600</v>
          </cell>
          <cell r="H1059" t="str">
            <v>Ureteric Stent double J, for adult, size 6Fr,  26cm (approx.) length, one end closed, poly vinyl chloride, sterile.</v>
          </cell>
          <cell r="I1059" t="str">
            <v>n</v>
          </cell>
          <cell r="J1059">
            <v>6000</v>
          </cell>
          <cell r="K1059">
            <v>18000</v>
          </cell>
          <cell r="L1059">
            <v>46078</v>
          </cell>
          <cell r="M1059">
            <v>5561220</v>
          </cell>
          <cell r="N1059">
            <v>926.87</v>
          </cell>
          <cell r="O1059">
            <v>16683660</v>
          </cell>
        </row>
        <row r="1060">
          <cell r="E1060" t="str">
            <v>2026/SPC/N/R/S/00155</v>
          </cell>
          <cell r="F1060" t="str">
            <v>y</v>
          </cell>
          <cell r="G1060" t="str">
            <v>12503600</v>
          </cell>
          <cell r="H1060" t="str">
            <v>Ureteric Stent double J, for adult, size 6Fr,  26cm (approx.) length, one end closed, poly vinyl chloride, sterile.</v>
          </cell>
          <cell r="I1060" t="str">
            <v>y</v>
          </cell>
          <cell r="J1060">
            <v>6000</v>
          </cell>
          <cell r="K1060">
            <v>18000</v>
          </cell>
          <cell r="L1060">
            <v>46188</v>
          </cell>
          <cell r="M1060">
            <v>0</v>
          </cell>
          <cell r="N1060">
            <v>0</v>
          </cell>
        </row>
        <row r="1061">
          <cell r="E1061" t="str">
            <v>2026/SPC/N/R/S/00155</v>
          </cell>
          <cell r="F1061" t="str">
            <v>y</v>
          </cell>
          <cell r="G1061" t="str">
            <v>12503600</v>
          </cell>
          <cell r="H1061" t="str">
            <v>Ureteric Stent double J, for adult, size 6Fr,  26cm (approx.) length, one end closed, poly vinyl chloride, sterile.</v>
          </cell>
          <cell r="I1061" t="str">
            <v>y</v>
          </cell>
          <cell r="J1061">
            <v>6000</v>
          </cell>
          <cell r="K1061">
            <v>18000</v>
          </cell>
          <cell r="L1061">
            <v>46286</v>
          </cell>
          <cell r="M1061">
            <v>0</v>
          </cell>
          <cell r="N1061">
            <v>0</v>
          </cell>
        </row>
        <row r="1062">
          <cell r="E1062" t="str">
            <v>2026/SPC/N/R/S/00155</v>
          </cell>
          <cell r="F1062" t="str">
            <v>y</v>
          </cell>
          <cell r="G1062" t="str">
            <v>12503601</v>
          </cell>
          <cell r="H1062" t="str">
            <v>Ureteric Stent double J, for adult, size 6Fr,  26cm (approx.) length, both ends opened, poly vinyl chloride, sterile.</v>
          </cell>
          <cell r="I1062" t="str">
            <v>n</v>
          </cell>
          <cell r="J1062">
            <v>5000</v>
          </cell>
          <cell r="K1062">
            <v>16000</v>
          </cell>
          <cell r="L1062">
            <v>46027</v>
          </cell>
          <cell r="M1062">
            <v>10000000</v>
          </cell>
          <cell r="N1062">
            <v>2000</v>
          </cell>
          <cell r="O1062">
            <v>32000000</v>
          </cell>
        </row>
        <row r="1063">
          <cell r="E1063" t="str">
            <v>2026/SPC/N/R/S/00155</v>
          </cell>
          <cell r="F1063" t="str">
            <v>y</v>
          </cell>
          <cell r="G1063" t="str">
            <v>12503601</v>
          </cell>
          <cell r="H1063" t="str">
            <v>Ureteric Stent double J, for adult, size 6Fr,  26cm (approx.) length, both ends opened, poly vinyl chloride, sterile.</v>
          </cell>
          <cell r="I1063" t="str">
            <v>y</v>
          </cell>
          <cell r="J1063">
            <v>5000</v>
          </cell>
          <cell r="K1063">
            <v>16000</v>
          </cell>
          <cell r="L1063">
            <v>46133</v>
          </cell>
          <cell r="M1063">
            <v>0</v>
          </cell>
          <cell r="N1063">
            <v>0</v>
          </cell>
        </row>
        <row r="1064">
          <cell r="E1064" t="str">
            <v>2026/SPC/N/R/S/00155</v>
          </cell>
          <cell r="F1064" t="str">
            <v>y</v>
          </cell>
          <cell r="G1064" t="str">
            <v>12503601</v>
          </cell>
          <cell r="H1064" t="str">
            <v>Ureteric Stent double J, for adult, size 6Fr,  26cm (approx.) length, both ends opened, poly vinyl chloride, sterile.</v>
          </cell>
          <cell r="I1064" t="str">
            <v>y</v>
          </cell>
          <cell r="J1064">
            <v>6000</v>
          </cell>
          <cell r="K1064">
            <v>16000</v>
          </cell>
          <cell r="L1064">
            <v>46244</v>
          </cell>
          <cell r="M1064">
            <v>0</v>
          </cell>
          <cell r="N1064">
            <v>0</v>
          </cell>
        </row>
        <row r="1065">
          <cell r="E1065" t="str">
            <v>2026/SPC/N/R/S/00155</v>
          </cell>
          <cell r="F1065" t="str">
            <v>y</v>
          </cell>
          <cell r="G1065" t="str">
            <v>12503700</v>
          </cell>
          <cell r="H1065" t="str">
            <v>Ureteric Stent double J, for adult, size 5Fr,  26cm (approx.) length, one end closed, poly vinyl chloride, sterile.</v>
          </cell>
          <cell r="I1065" t="str">
            <v>n</v>
          </cell>
          <cell r="J1065">
            <v>4500</v>
          </cell>
          <cell r="K1065">
            <v>7500</v>
          </cell>
          <cell r="L1065">
            <v>46154</v>
          </cell>
          <cell r="M1065">
            <v>4170915</v>
          </cell>
          <cell r="N1065">
            <v>926.87</v>
          </cell>
          <cell r="O1065">
            <v>6951525</v>
          </cell>
        </row>
        <row r="1066">
          <cell r="E1066" t="str">
            <v>2026/SPC/N/R/S/00155</v>
          </cell>
          <cell r="F1066" t="str">
            <v>y</v>
          </cell>
          <cell r="G1066" t="str">
            <v>12503700</v>
          </cell>
          <cell r="H1066" t="str">
            <v>Ureteric Stent double J, for adult, size 5Fr,  26cm (approx.) length, one end closed, poly vinyl chloride, sterile.</v>
          </cell>
          <cell r="I1066" t="str">
            <v>y</v>
          </cell>
          <cell r="J1066">
            <v>3000</v>
          </cell>
          <cell r="K1066">
            <v>7500</v>
          </cell>
          <cell r="L1066">
            <v>46280</v>
          </cell>
          <cell r="M1066">
            <v>0</v>
          </cell>
          <cell r="N1066">
            <v>0</v>
          </cell>
        </row>
        <row r="1067">
          <cell r="E1067" t="str">
            <v>2026/SPC/N/R/S/00155</v>
          </cell>
          <cell r="F1067" t="str">
            <v>y</v>
          </cell>
          <cell r="G1067" t="str">
            <v>12503701</v>
          </cell>
          <cell r="H1067" t="str">
            <v>Ureteric Stent double J for adult, size 5Fr,  26cm (approx.) length, both ends open, poly vinyl chloride, sterile.</v>
          </cell>
          <cell r="I1067" t="str">
            <v>n</v>
          </cell>
          <cell r="J1067">
            <v>2200</v>
          </cell>
          <cell r="K1067">
            <v>4200</v>
          </cell>
          <cell r="L1067">
            <v>46244</v>
          </cell>
          <cell r="M1067">
            <v>2039114</v>
          </cell>
          <cell r="N1067">
            <v>926.87</v>
          </cell>
          <cell r="O1067">
            <v>3892854</v>
          </cell>
        </row>
        <row r="1068">
          <cell r="E1068" t="str">
            <v>2026/SPC/N/R/S/00155</v>
          </cell>
          <cell r="F1068" t="str">
            <v>y</v>
          </cell>
          <cell r="G1068" t="str">
            <v>12503701</v>
          </cell>
          <cell r="H1068" t="str">
            <v>Ureteric Stent double J for adult, size 5Fr,  26cm (approx.) length, both ends open, poly vinyl chloride, sterile.</v>
          </cell>
          <cell r="I1068" t="str">
            <v>y</v>
          </cell>
          <cell r="J1068">
            <v>2000</v>
          </cell>
          <cell r="K1068">
            <v>4200</v>
          </cell>
          <cell r="L1068">
            <v>46336</v>
          </cell>
          <cell r="M1068">
            <v>0</v>
          </cell>
          <cell r="N1068">
            <v>0</v>
          </cell>
        </row>
        <row r="1069">
          <cell r="E1069" t="str">
            <v>2026/SPC/N/R/S/00155</v>
          </cell>
          <cell r="F1069" t="str">
            <v>y</v>
          </cell>
          <cell r="G1069" t="str">
            <v>12503800</v>
          </cell>
          <cell r="H1069" t="str">
            <v>PCNL surgical drape set, with polythene water collection bag ,150cmx275cm, sterile</v>
          </cell>
          <cell r="I1069" t="str">
            <v>n</v>
          </cell>
          <cell r="J1069">
            <v>1300</v>
          </cell>
          <cell r="K1069">
            <v>1300</v>
          </cell>
          <cell r="L1069">
            <v>46349</v>
          </cell>
          <cell r="M1069">
            <v>4394000</v>
          </cell>
          <cell r="N1069">
            <v>3380</v>
          </cell>
          <cell r="O1069">
            <v>4394000</v>
          </cell>
        </row>
        <row r="1070">
          <cell r="E1070" t="str">
            <v>2026/SPC/N/R/S/00155</v>
          </cell>
          <cell r="F1070" t="str">
            <v>y</v>
          </cell>
          <cell r="G1070" t="str">
            <v>12504301</v>
          </cell>
          <cell r="H1070" t="str">
            <v>Bladder Evaquator Glass, Ellick type or similar, complete with rubber bulb and connector</v>
          </cell>
          <cell r="I1070" t="str">
            <v>n</v>
          </cell>
          <cell r="J1070">
            <v>20</v>
          </cell>
          <cell r="K1070">
            <v>20</v>
          </cell>
          <cell r="L1070">
            <v>46272</v>
          </cell>
          <cell r="M1070">
            <v>763984</v>
          </cell>
          <cell r="N1070">
            <v>38199.199999999997</v>
          </cell>
          <cell r="O1070">
            <v>763984</v>
          </cell>
        </row>
        <row r="1071">
          <cell r="E1071" t="str">
            <v>2026/SPC/N/R/S/00154</v>
          </cell>
          <cell r="F1071" t="str">
            <v>n</v>
          </cell>
          <cell r="G1071" t="str">
            <v>12500107</v>
          </cell>
          <cell r="H1071" t="str">
            <v>Catheter ureteric size 5FG disp.</v>
          </cell>
          <cell r="I1071" t="str">
            <v>n</v>
          </cell>
          <cell r="J1071">
            <v>250</v>
          </cell>
          <cell r="K1071">
            <v>250</v>
          </cell>
          <cell r="L1071">
            <v>46314</v>
          </cell>
          <cell r="M1071">
            <v>751110</v>
          </cell>
          <cell r="N1071">
            <v>3004.44</v>
          </cell>
          <cell r="O1071">
            <v>751110</v>
          </cell>
          <cell r="Q1071">
            <v>230116050.30000001</v>
          </cell>
        </row>
        <row r="1072">
          <cell r="E1072" t="str">
            <v>2026/SPC/N/R/S/00154</v>
          </cell>
          <cell r="F1072" t="str">
            <v>y</v>
          </cell>
          <cell r="G1072" t="str">
            <v>12500108</v>
          </cell>
          <cell r="H1072" t="str">
            <v>Catheter ureteric size 6FG</v>
          </cell>
          <cell r="I1072" t="str">
            <v>n</v>
          </cell>
          <cell r="J1072">
            <v>250</v>
          </cell>
          <cell r="K1072">
            <v>450</v>
          </cell>
          <cell r="L1072">
            <v>46204</v>
          </cell>
          <cell r="M1072">
            <v>751110</v>
          </cell>
          <cell r="N1072">
            <v>3004.44</v>
          </cell>
          <cell r="O1072">
            <v>1351998</v>
          </cell>
        </row>
        <row r="1073">
          <cell r="E1073" t="str">
            <v>2026/SPC/N/R/S/00154</v>
          </cell>
          <cell r="F1073" t="str">
            <v>y</v>
          </cell>
          <cell r="G1073" t="str">
            <v>12500108</v>
          </cell>
          <cell r="H1073" t="str">
            <v>Catheter ureteric size 6FG</v>
          </cell>
          <cell r="I1073" t="str">
            <v>y</v>
          </cell>
          <cell r="J1073">
            <v>200</v>
          </cell>
          <cell r="K1073">
            <v>450</v>
          </cell>
          <cell r="L1073">
            <v>46320</v>
          </cell>
          <cell r="M1073">
            <v>0</v>
          </cell>
          <cell r="N1073">
            <v>0</v>
          </cell>
        </row>
        <row r="1074">
          <cell r="E1074" t="str">
            <v>2026/SPC/N/R/S/00154</v>
          </cell>
          <cell r="F1074" t="str">
            <v>y</v>
          </cell>
          <cell r="G1074" t="str">
            <v>12500201</v>
          </cell>
          <cell r="H1074" t="str">
            <v>Urine Drainage Bag with NonReturn Valve, bottom outlet , 90-100cm tubing with connector, 2000ml,graduated,sterile</v>
          </cell>
          <cell r="I1074" t="str">
            <v>n</v>
          </cell>
          <cell r="J1074">
            <v>250000</v>
          </cell>
          <cell r="K1074">
            <v>450000</v>
          </cell>
          <cell r="L1074">
            <v>46237</v>
          </cell>
          <cell r="M1074">
            <v>24537500</v>
          </cell>
          <cell r="N1074">
            <v>98.15</v>
          </cell>
          <cell r="O1074">
            <v>44167500</v>
          </cell>
        </row>
        <row r="1075">
          <cell r="E1075" t="str">
            <v>2026/SPC/N/R/S/00154</v>
          </cell>
          <cell r="F1075" t="str">
            <v>y</v>
          </cell>
          <cell r="G1075" t="str">
            <v>12500201</v>
          </cell>
          <cell r="H1075" t="str">
            <v>Urine Drainage Bag with NonReturn Valve, bottom outlet , 90-100cm tubing with connector, 2000ml,graduated,sterile</v>
          </cell>
          <cell r="I1075" t="str">
            <v>y</v>
          </cell>
          <cell r="J1075">
            <v>200000</v>
          </cell>
          <cell r="K1075">
            <v>450000</v>
          </cell>
          <cell r="L1075">
            <v>46335</v>
          </cell>
          <cell r="M1075">
            <v>0</v>
          </cell>
          <cell r="N1075">
            <v>0</v>
          </cell>
        </row>
        <row r="1076">
          <cell r="E1076" t="str">
            <v>2026/SPC/N/R/S/00154</v>
          </cell>
          <cell r="F1076" t="str">
            <v>y</v>
          </cell>
          <cell r="G1076" t="str">
            <v>12500202</v>
          </cell>
          <cell r="H1076" t="str">
            <v>Urine Measurement Bag, in ICU/CCU , graduated measur. chamber 350-500ml, 1.5L- 2L urine collection bag, sterile</v>
          </cell>
          <cell r="I1076" t="str">
            <v>n</v>
          </cell>
          <cell r="J1076">
            <v>75000</v>
          </cell>
          <cell r="K1076">
            <v>150000</v>
          </cell>
          <cell r="L1076">
            <v>46216</v>
          </cell>
          <cell r="M1076">
            <v>31439250</v>
          </cell>
          <cell r="N1076">
            <v>419.19</v>
          </cell>
          <cell r="O1076">
            <v>62878500</v>
          </cell>
        </row>
        <row r="1077">
          <cell r="E1077" t="str">
            <v>2026/SPC/N/R/S/00154</v>
          </cell>
          <cell r="F1077" t="str">
            <v>y</v>
          </cell>
          <cell r="G1077" t="str">
            <v>12500202</v>
          </cell>
          <cell r="H1077" t="str">
            <v>Urine Measurement Bag, in ICU/CCU , graduated measur. chamber 350-500ml, 1.5L- 2L urine collection bag, sterile</v>
          </cell>
          <cell r="I1077" t="str">
            <v>y</v>
          </cell>
          <cell r="J1077">
            <v>75000</v>
          </cell>
          <cell r="K1077">
            <v>150000</v>
          </cell>
          <cell r="L1077">
            <v>46286</v>
          </cell>
          <cell r="M1077">
            <v>0</v>
          </cell>
          <cell r="N1077">
            <v>0</v>
          </cell>
        </row>
        <row r="1078">
          <cell r="E1078" t="str">
            <v>2026/SPC/N/R/S/00154</v>
          </cell>
          <cell r="F1078" t="str">
            <v>y</v>
          </cell>
          <cell r="G1078" t="str">
            <v>12500301</v>
          </cell>
          <cell r="H1078" t="str">
            <v>Toomey tip 60 ml graduated syringe with plunger for bladder wash.</v>
          </cell>
          <cell r="I1078" t="str">
            <v>n</v>
          </cell>
          <cell r="J1078">
            <v>25000</v>
          </cell>
          <cell r="K1078">
            <v>50000</v>
          </cell>
          <cell r="L1078">
            <v>46034</v>
          </cell>
          <cell r="M1078">
            <v>17500000</v>
          </cell>
          <cell r="N1078">
            <v>700</v>
          </cell>
          <cell r="O1078">
            <v>35000000</v>
          </cell>
        </row>
        <row r="1079">
          <cell r="E1079" t="str">
            <v>2026/SPC/N/R/S/00154</v>
          </cell>
          <cell r="F1079" t="str">
            <v>y</v>
          </cell>
          <cell r="G1079" t="str">
            <v>12500301</v>
          </cell>
          <cell r="H1079" t="str">
            <v>Toomey tip 60 ml graduated syringe with plunger for bladder wash.</v>
          </cell>
          <cell r="I1079" t="str">
            <v>y</v>
          </cell>
          <cell r="J1079">
            <v>25000</v>
          </cell>
          <cell r="K1079">
            <v>50000</v>
          </cell>
          <cell r="L1079">
            <v>46223</v>
          </cell>
          <cell r="M1079">
            <v>0</v>
          </cell>
          <cell r="N1079">
            <v>0</v>
          </cell>
        </row>
        <row r="1080">
          <cell r="E1080" t="str">
            <v>2026/SPC/N/R/S/00154</v>
          </cell>
          <cell r="F1080" t="str">
            <v>y</v>
          </cell>
          <cell r="G1080" t="str">
            <v>12500801</v>
          </cell>
          <cell r="H1080" t="str">
            <v>Endoscopic Stone Retreieval Basket,  tipless, Dormia type or similar, size 3Fr, 4 wire, sterile.</v>
          </cell>
          <cell r="I1080" t="str">
            <v>n</v>
          </cell>
          <cell r="J1080">
            <v>400</v>
          </cell>
          <cell r="K1080">
            <v>400</v>
          </cell>
          <cell r="L1080">
            <v>46286</v>
          </cell>
          <cell r="M1080">
            <v>2662400</v>
          </cell>
          <cell r="N1080">
            <v>6656</v>
          </cell>
          <cell r="O1080">
            <v>2662400</v>
          </cell>
        </row>
        <row r="1081">
          <cell r="E1081" t="str">
            <v>2026/SPC/N/R/S/00154</v>
          </cell>
          <cell r="F1081" t="str">
            <v>y</v>
          </cell>
          <cell r="G1081" t="str">
            <v>12500900</v>
          </cell>
          <cell r="H1081" t="str">
            <v>Urine Drainage Catheter for self insertion, Nelaton type, made from implant quality PVC, size 14Fr x 25cm</v>
          </cell>
          <cell r="I1081" t="str">
            <v>n</v>
          </cell>
          <cell r="J1081">
            <v>1600</v>
          </cell>
          <cell r="K1081">
            <v>4800</v>
          </cell>
          <cell r="L1081">
            <v>46181</v>
          </cell>
          <cell r="M1081">
            <v>46096</v>
          </cell>
          <cell r="N1081">
            <v>28.81</v>
          </cell>
          <cell r="O1081">
            <v>138288</v>
          </cell>
        </row>
        <row r="1082">
          <cell r="E1082" t="str">
            <v>2026/SPC/N/R/S/00154</v>
          </cell>
          <cell r="F1082" t="str">
            <v>y</v>
          </cell>
          <cell r="G1082" t="str">
            <v>12500900</v>
          </cell>
          <cell r="H1082" t="str">
            <v>Urine Drainage Catheter for self insertion, Nelaton type, made from implant quality PVC, size 14Fr x 25cm</v>
          </cell>
          <cell r="I1082" t="str">
            <v>y</v>
          </cell>
          <cell r="J1082">
            <v>1600</v>
          </cell>
          <cell r="K1082">
            <v>4800</v>
          </cell>
          <cell r="L1082">
            <v>46286</v>
          </cell>
          <cell r="M1082">
            <v>0</v>
          </cell>
          <cell r="N1082">
            <v>0</v>
          </cell>
        </row>
        <row r="1083">
          <cell r="E1083" t="str">
            <v>2026/SPC/N/R/S/00154</v>
          </cell>
          <cell r="F1083" t="str">
            <v>y</v>
          </cell>
          <cell r="G1083" t="str">
            <v>12500900</v>
          </cell>
          <cell r="H1083" t="str">
            <v>Urine Drainage Catheter for self insertion, Nelaton type, made from implant quality PVC, size 14Fr x 25cm</v>
          </cell>
          <cell r="I1083" t="str">
            <v>y</v>
          </cell>
          <cell r="J1083">
            <v>1600</v>
          </cell>
          <cell r="K1083">
            <v>4800</v>
          </cell>
          <cell r="L1083">
            <v>46005</v>
          </cell>
          <cell r="M1083">
            <v>0</v>
          </cell>
          <cell r="N1083">
            <v>0</v>
          </cell>
        </row>
        <row r="1084">
          <cell r="E1084" t="str">
            <v>2026/SPC/N/R/S/00154</v>
          </cell>
          <cell r="F1084" t="str">
            <v>y</v>
          </cell>
          <cell r="G1084" t="str">
            <v>12501005</v>
          </cell>
          <cell r="H1084" t="str">
            <v>Bladder Drainage (Urethral) Catheter,100% silicone,Two Way,Foley type,with 5ml balloon for self-retaining,10FGx30cm</v>
          </cell>
          <cell r="I1084" t="str">
            <v>n</v>
          </cell>
          <cell r="J1084">
            <v>1000</v>
          </cell>
          <cell r="K1084">
            <v>3000</v>
          </cell>
          <cell r="L1084">
            <v>46027</v>
          </cell>
          <cell r="M1084">
            <v>516730</v>
          </cell>
          <cell r="N1084">
            <v>516.73</v>
          </cell>
          <cell r="O1084">
            <v>1550190</v>
          </cell>
        </row>
        <row r="1085">
          <cell r="E1085" t="str">
            <v>2026/SPC/N/R/S/00154</v>
          </cell>
          <cell r="F1085" t="str">
            <v>y</v>
          </cell>
          <cell r="G1085" t="str">
            <v>12501005</v>
          </cell>
          <cell r="H1085" t="str">
            <v>Bladder Drainage (Urethral) Catheter,100% silicone,Two Way,Foley type,with 5ml balloon for self-retaining,10FGx30cm</v>
          </cell>
          <cell r="I1085" t="str">
            <v>y</v>
          </cell>
          <cell r="J1085">
            <v>1000</v>
          </cell>
          <cell r="K1085">
            <v>3000</v>
          </cell>
          <cell r="L1085">
            <v>46139</v>
          </cell>
          <cell r="M1085">
            <v>0</v>
          </cell>
          <cell r="N1085">
            <v>0</v>
          </cell>
        </row>
        <row r="1086">
          <cell r="E1086" t="str">
            <v>2026/SPC/N/R/S/00154</v>
          </cell>
          <cell r="F1086" t="str">
            <v>y</v>
          </cell>
          <cell r="G1086" t="str">
            <v>12501005</v>
          </cell>
          <cell r="H1086" t="str">
            <v>Bladder Drainage (Urethral) Catheter,100% silicone,Two Way,Foley type,with 5ml balloon for self-retaining,10FGx30cm</v>
          </cell>
          <cell r="I1086" t="str">
            <v>y</v>
          </cell>
          <cell r="J1086">
            <v>1000</v>
          </cell>
          <cell r="K1086">
            <v>3000</v>
          </cell>
          <cell r="L1086">
            <v>46258</v>
          </cell>
          <cell r="M1086">
            <v>0</v>
          </cell>
          <cell r="N1086">
            <v>0</v>
          </cell>
        </row>
        <row r="1087">
          <cell r="E1087" t="str">
            <v>2026/SPC/N/R/S/00154</v>
          </cell>
          <cell r="F1087" t="str">
            <v>y</v>
          </cell>
          <cell r="G1087" t="str">
            <v>12501204</v>
          </cell>
          <cell r="H1087" t="str">
            <v>Bladder Drainage Catheter,siliconised latex,Two Way,Foley, with 3ml balloon,funnel end&amp;valve, cylindrical tip,6FG</v>
          </cell>
          <cell r="I1087" t="str">
            <v>n</v>
          </cell>
          <cell r="J1087">
            <v>3000</v>
          </cell>
          <cell r="K1087">
            <v>6000</v>
          </cell>
          <cell r="L1087">
            <v>46259</v>
          </cell>
          <cell r="M1087">
            <v>390390</v>
          </cell>
          <cell r="N1087">
            <v>130.13</v>
          </cell>
          <cell r="O1087">
            <v>780780</v>
          </cell>
        </row>
        <row r="1088">
          <cell r="E1088" t="str">
            <v>2026/SPC/N/R/S/00154</v>
          </cell>
          <cell r="F1088" t="str">
            <v>y</v>
          </cell>
          <cell r="G1088" t="str">
            <v>12501204</v>
          </cell>
          <cell r="H1088" t="str">
            <v>Bladder Drainage Catheter,siliconised latex,Two Way,Foley, with 3ml balloon,funnel end&amp;valve, cylindrical tip,6FG</v>
          </cell>
          <cell r="I1088" t="str">
            <v>y</v>
          </cell>
          <cell r="J1088">
            <v>3000</v>
          </cell>
          <cell r="K1088">
            <v>6000</v>
          </cell>
          <cell r="L1088">
            <v>46377</v>
          </cell>
          <cell r="M1088">
            <v>0</v>
          </cell>
          <cell r="N1088">
            <v>0</v>
          </cell>
        </row>
        <row r="1089">
          <cell r="E1089" t="str">
            <v>2026/SPC/N/R/S/00154</v>
          </cell>
          <cell r="F1089" t="str">
            <v>y</v>
          </cell>
          <cell r="G1089" t="str">
            <v>12501205</v>
          </cell>
          <cell r="H1089" t="str">
            <v>Bladder Drainage (Urethral) Catheter,silicon.latex,2 Way,Foley type,5ml balloon for self retaining, 8FGx30cm,sterile</v>
          </cell>
          <cell r="I1089" t="str">
            <v>n</v>
          </cell>
          <cell r="J1089">
            <v>5000</v>
          </cell>
          <cell r="K1089">
            <v>10000</v>
          </cell>
          <cell r="L1089">
            <v>46231</v>
          </cell>
          <cell r="M1089">
            <v>709550</v>
          </cell>
          <cell r="N1089">
            <v>141.91</v>
          </cell>
          <cell r="O1089">
            <v>1419100</v>
          </cell>
        </row>
        <row r="1090">
          <cell r="E1090" t="str">
            <v>2026/SPC/N/R/S/00154</v>
          </cell>
          <cell r="F1090" t="str">
            <v>y</v>
          </cell>
          <cell r="G1090" t="str">
            <v>12501205</v>
          </cell>
          <cell r="H1090" t="str">
            <v>Bladder Drainage (Urethral) Catheter,silicon.latex,2 Way,Foley type,5ml balloon for self retaining, 8FGx30cm,sterile</v>
          </cell>
          <cell r="I1090" t="str">
            <v>y</v>
          </cell>
          <cell r="J1090">
            <v>5000</v>
          </cell>
          <cell r="K1090">
            <v>10000</v>
          </cell>
          <cell r="L1090">
            <v>46384</v>
          </cell>
          <cell r="M1090">
            <v>0</v>
          </cell>
          <cell r="N1090">
            <v>0</v>
          </cell>
        </row>
        <row r="1091">
          <cell r="E1091" t="str">
            <v>2026/SPC/N/R/S/00154</v>
          </cell>
          <cell r="F1091" t="str">
            <v>y</v>
          </cell>
          <cell r="G1091" t="str">
            <v>12501206</v>
          </cell>
          <cell r="H1091" t="str">
            <v>Bladder Drainage Urethral)Catheter, siliconised latex, 2 Way Foley, with 5ml balloon for self retaining,10Fx30cm,sterile</v>
          </cell>
          <cell r="I1091" t="str">
            <v>n</v>
          </cell>
          <cell r="J1091">
            <v>5000</v>
          </cell>
          <cell r="K1091">
            <v>11000</v>
          </cell>
          <cell r="L1091">
            <v>46300</v>
          </cell>
          <cell r="M1091">
            <v>654650</v>
          </cell>
          <cell r="N1091">
            <v>130.93</v>
          </cell>
          <cell r="O1091">
            <v>1440230</v>
          </cell>
        </row>
        <row r="1092">
          <cell r="E1092" t="str">
            <v>2026/SPC/N/R/S/00154</v>
          </cell>
          <cell r="F1092" t="str">
            <v>y</v>
          </cell>
          <cell r="G1092" t="str">
            <v>12501206</v>
          </cell>
          <cell r="H1092" t="str">
            <v>Bladder Drainage Urethral)Catheter, siliconised latex, 2 Way Foley, with 5ml balloon for self retaining,10Fx30cm,sterile</v>
          </cell>
          <cell r="I1092" t="str">
            <v>y</v>
          </cell>
          <cell r="J1092">
            <v>6000</v>
          </cell>
          <cell r="K1092">
            <v>11000</v>
          </cell>
          <cell r="L1092">
            <v>46384</v>
          </cell>
          <cell r="M1092">
            <v>0</v>
          </cell>
          <cell r="N1092">
            <v>0</v>
          </cell>
        </row>
        <row r="1093">
          <cell r="E1093" t="str">
            <v>2026/SPC/N/R/S/00154</v>
          </cell>
          <cell r="F1093" t="str">
            <v>y</v>
          </cell>
          <cell r="G1093" t="str">
            <v>12501221</v>
          </cell>
          <cell r="H1093" t="str">
            <v>Bladder Drainage &amp; Irrigating(Urethral)Catheter,silico.latex, 3Way Foley, 20-30ml balloon,self retain. 20FGx40cm,sterile</v>
          </cell>
          <cell r="I1093" t="str">
            <v>n</v>
          </cell>
          <cell r="J1093">
            <v>4500</v>
          </cell>
          <cell r="K1093">
            <v>4500</v>
          </cell>
          <cell r="L1093">
            <v>46005</v>
          </cell>
          <cell r="M1093">
            <v>1714230</v>
          </cell>
          <cell r="N1093">
            <v>380.94</v>
          </cell>
          <cell r="O1093">
            <v>1714230</v>
          </cell>
        </row>
        <row r="1094">
          <cell r="E1094" t="str">
            <v>2026/SPC/N/R/S/00154</v>
          </cell>
          <cell r="F1094" t="str">
            <v>y</v>
          </cell>
          <cell r="G1094" t="str">
            <v>12501222</v>
          </cell>
          <cell r="H1094" t="str">
            <v>Bladder Drainage and Irrigating (Urethral) Catheter, silicon.latex, 3 Way Foley, 20-30ml balloon,22FG x  40cm,sterile</v>
          </cell>
          <cell r="I1094" t="str">
            <v>n</v>
          </cell>
          <cell r="J1094">
            <v>6000</v>
          </cell>
          <cell r="K1094">
            <v>6000</v>
          </cell>
          <cell r="L1094">
            <v>46005</v>
          </cell>
          <cell r="M1094">
            <v>2368080</v>
          </cell>
          <cell r="N1094">
            <v>394.68</v>
          </cell>
          <cell r="O1094">
            <v>2368080</v>
          </cell>
        </row>
        <row r="1095">
          <cell r="E1095" t="str">
            <v>2026/SPC/N/R/S/00154</v>
          </cell>
          <cell r="F1095" t="str">
            <v>y</v>
          </cell>
          <cell r="G1095" t="str">
            <v>12501401</v>
          </cell>
          <cell r="H1095" t="str">
            <v>Percutaneous Nephrostomy Drainage Set,P/Cath7Frx30cm-45cm,guidewire 0.038"x140cm-160cm, fascial dilator 6Fr/7Fr/8Frx20cm</v>
          </cell>
          <cell r="I1095" t="str">
            <v>n</v>
          </cell>
          <cell r="J1095">
            <v>600</v>
          </cell>
          <cell r="K1095">
            <v>1800</v>
          </cell>
          <cell r="L1095">
            <v>46050</v>
          </cell>
          <cell r="M1095">
            <v>5124732</v>
          </cell>
          <cell r="N1095">
            <v>8541.2199999999993</v>
          </cell>
          <cell r="O1095">
            <v>15374196</v>
          </cell>
        </row>
        <row r="1096">
          <cell r="E1096" t="str">
            <v>2026/SPC/N/R/S/00154</v>
          </cell>
          <cell r="F1096" t="str">
            <v>y</v>
          </cell>
          <cell r="G1096" t="str">
            <v>12501401</v>
          </cell>
          <cell r="H1096" t="str">
            <v>Percutaneous Nephrostomy Drainage Set,P/Cath7Frx30cm-45cm,guidewire 0.038"x140cm-160cm, fascial dilator 6Fr/7Fr/8Frx20cm</v>
          </cell>
          <cell r="I1096" t="str">
            <v>y</v>
          </cell>
          <cell r="J1096">
            <v>600</v>
          </cell>
          <cell r="K1096">
            <v>1800</v>
          </cell>
          <cell r="L1096">
            <v>46188</v>
          </cell>
          <cell r="M1096">
            <v>0</v>
          </cell>
          <cell r="N1096">
            <v>0</v>
          </cell>
        </row>
        <row r="1097">
          <cell r="E1097" t="str">
            <v>2026/SPC/N/R/S/00154</v>
          </cell>
          <cell r="F1097" t="str">
            <v>y</v>
          </cell>
          <cell r="G1097" t="str">
            <v>12501401</v>
          </cell>
          <cell r="H1097" t="str">
            <v>Percutaneous Nephrostomy Drainage Set,P/Cath7Frx30cm-45cm,guidewire 0.038"x140cm-160cm, fascial dilator 6Fr/7Fr/8Frx20cm</v>
          </cell>
          <cell r="I1097" t="str">
            <v>y</v>
          </cell>
          <cell r="J1097">
            <v>600</v>
          </cell>
          <cell r="K1097">
            <v>1800</v>
          </cell>
          <cell r="L1097">
            <v>46350</v>
          </cell>
          <cell r="M1097">
            <v>0</v>
          </cell>
          <cell r="N1097">
            <v>0</v>
          </cell>
        </row>
        <row r="1098">
          <cell r="E1098" t="str">
            <v>2026/SPC/N/R/S/00154</v>
          </cell>
          <cell r="F1098" t="str">
            <v>y</v>
          </cell>
          <cell r="G1098" t="str">
            <v>12501403</v>
          </cell>
          <cell r="H1098" t="str">
            <v>Percutaneous Nephrostomy Drainage Set,P/Cath.7Fr x 30cm - 45cm length  pigtail cath.,guidewire size 0.038" x 140cm-160cm</v>
          </cell>
          <cell r="I1098" t="str">
            <v>n</v>
          </cell>
          <cell r="J1098">
            <v>500</v>
          </cell>
          <cell r="K1098">
            <v>1000</v>
          </cell>
          <cell r="L1098">
            <v>47242</v>
          </cell>
          <cell r="M1098">
            <v>4125345.0000000005</v>
          </cell>
          <cell r="N1098">
            <v>8250.69</v>
          </cell>
          <cell r="O1098">
            <v>8250690</v>
          </cell>
        </row>
        <row r="1099">
          <cell r="E1099" t="str">
            <v>2026/SPC/N/R/S/00154</v>
          </cell>
          <cell r="F1099" t="str">
            <v>y</v>
          </cell>
          <cell r="G1099" t="str">
            <v>12501403</v>
          </cell>
          <cell r="H1099" t="str">
            <v>Percutaneous Nephrostomy Drainage Set,P/Cath.7Fr x 30cm - 45cm length  pigtail cath.,guidewire size 0.038" x 140cm-160cm</v>
          </cell>
          <cell r="I1099" t="str">
            <v>y</v>
          </cell>
          <cell r="J1099">
            <v>500</v>
          </cell>
          <cell r="K1099">
            <v>1000</v>
          </cell>
          <cell r="L1099">
            <v>46351</v>
          </cell>
          <cell r="M1099">
            <v>0</v>
          </cell>
          <cell r="N1099">
            <v>0</v>
          </cell>
        </row>
        <row r="1100">
          <cell r="E1100" t="str">
            <v>2026/SPC/N/R/S/00154</v>
          </cell>
          <cell r="F1100" t="str">
            <v>y</v>
          </cell>
          <cell r="G1100" t="str">
            <v>12501601</v>
          </cell>
          <cell r="H1100" t="str">
            <v>Electrode for Resctoscope, Coagulating Ball 3mm, Karlstorz type or similar</v>
          </cell>
          <cell r="I1100" t="str">
            <v>n</v>
          </cell>
          <cell r="J1100">
            <v>70</v>
          </cell>
          <cell r="K1100">
            <v>130</v>
          </cell>
          <cell r="L1100">
            <v>46153</v>
          </cell>
          <cell r="M1100">
            <v>727584.2</v>
          </cell>
          <cell r="N1100">
            <v>10394.06</v>
          </cell>
          <cell r="O1100">
            <v>1351227.8</v>
          </cell>
        </row>
        <row r="1101">
          <cell r="E1101" t="str">
            <v>2026/SPC/N/R/S/00154</v>
          </cell>
          <cell r="F1101" t="str">
            <v>y</v>
          </cell>
          <cell r="G1101" t="str">
            <v>12501601</v>
          </cell>
          <cell r="H1101" t="str">
            <v>Electrode for Resctoscope, Coagulating Ball 3mm, Karlstorz type or similar</v>
          </cell>
          <cell r="I1101" t="str">
            <v>y</v>
          </cell>
          <cell r="J1101">
            <v>60</v>
          </cell>
          <cell r="K1101">
            <v>130</v>
          </cell>
          <cell r="L1101">
            <v>46342</v>
          </cell>
          <cell r="M1101">
            <v>0</v>
          </cell>
          <cell r="N1101">
            <v>0</v>
          </cell>
        </row>
        <row r="1102">
          <cell r="E1102" t="str">
            <v>2026/SPC/N/R/S/00154</v>
          </cell>
          <cell r="F1102" t="str">
            <v>y</v>
          </cell>
          <cell r="G1102" t="str">
            <v>12501602</v>
          </cell>
          <cell r="H1102" t="str">
            <v>Electrode for Resctoscope, Coagulating Ball 5mm</v>
          </cell>
          <cell r="I1102" t="str">
            <v>n</v>
          </cell>
          <cell r="J1102">
            <v>70</v>
          </cell>
          <cell r="K1102">
            <v>130</v>
          </cell>
          <cell r="L1102">
            <v>46198</v>
          </cell>
          <cell r="M1102">
            <v>917280</v>
          </cell>
          <cell r="N1102">
            <v>13104</v>
          </cell>
          <cell r="O1102">
            <v>1703520</v>
          </cell>
        </row>
        <row r="1103">
          <cell r="E1103" t="str">
            <v>2026/SPC/N/R/S/00154</v>
          </cell>
          <cell r="F1103" t="str">
            <v>y</v>
          </cell>
          <cell r="G1103" t="str">
            <v>12501602</v>
          </cell>
          <cell r="H1103" t="str">
            <v>Electrode for Resctoscope, Coagulating Ball 5mm</v>
          </cell>
          <cell r="I1103" t="str">
            <v>y</v>
          </cell>
          <cell r="J1103">
            <v>60</v>
          </cell>
          <cell r="K1103">
            <v>130</v>
          </cell>
          <cell r="L1103">
            <v>46363</v>
          </cell>
          <cell r="M1103">
            <v>0</v>
          </cell>
          <cell r="N1103">
            <v>0</v>
          </cell>
        </row>
        <row r="1104">
          <cell r="E1104" t="str">
            <v>2026/SPC/N/R/S/00154</v>
          </cell>
          <cell r="F1104" t="str">
            <v>y</v>
          </cell>
          <cell r="G1104" t="str">
            <v>12501702</v>
          </cell>
          <cell r="H1104" t="str">
            <v>Electrode for Resctoscope, Cutting Loop, size 24Fr, Karlstorz type or similar</v>
          </cell>
          <cell r="I1104" t="str">
            <v>n</v>
          </cell>
          <cell r="J1104">
            <v>500</v>
          </cell>
          <cell r="K1104">
            <v>1000</v>
          </cell>
          <cell r="L1104">
            <v>46091</v>
          </cell>
          <cell r="M1104">
            <v>1418560</v>
          </cell>
          <cell r="N1104">
            <v>2837.12</v>
          </cell>
          <cell r="O1104">
            <v>2837120</v>
          </cell>
        </row>
        <row r="1105">
          <cell r="E1105" t="str">
            <v>2026/SPC/N/R/S/00154</v>
          </cell>
          <cell r="F1105" t="str">
            <v>y</v>
          </cell>
          <cell r="G1105" t="str">
            <v>12501702</v>
          </cell>
          <cell r="H1105" t="str">
            <v>Electrode for Resctoscope, Cutting Loop, size 24Fr, Karlstorz type or similar</v>
          </cell>
          <cell r="I1105" t="str">
            <v>y</v>
          </cell>
          <cell r="J1105">
            <v>500</v>
          </cell>
          <cell r="K1105">
            <v>1000</v>
          </cell>
          <cell r="L1105">
            <v>46321</v>
          </cell>
          <cell r="M1105">
            <v>0</v>
          </cell>
          <cell r="N1105">
            <v>0</v>
          </cell>
        </row>
        <row r="1106">
          <cell r="E1106" t="str">
            <v>2026/SPC/N/R/S/00154</v>
          </cell>
          <cell r="F1106" t="str">
            <v>y</v>
          </cell>
          <cell r="G1106" t="str">
            <v>12501703</v>
          </cell>
          <cell r="H1106" t="str">
            <v>Electrode for Resctoscope, Collin's knife, size 24Fr, Karlstorz type or similar</v>
          </cell>
          <cell r="I1106" t="str">
            <v>n</v>
          </cell>
          <cell r="J1106">
            <v>50</v>
          </cell>
          <cell r="K1106">
            <v>50</v>
          </cell>
          <cell r="L1106">
            <v>46321</v>
          </cell>
          <cell r="M1106">
            <v>619790.5</v>
          </cell>
          <cell r="N1106">
            <v>12395.81</v>
          </cell>
          <cell r="O1106">
            <v>619790.5</v>
          </cell>
        </row>
        <row r="1107">
          <cell r="E1107" t="str">
            <v>2026/SPC/N/R/S/00154</v>
          </cell>
          <cell r="F1107" t="str">
            <v>y</v>
          </cell>
          <cell r="G1107" t="str">
            <v>12502002</v>
          </cell>
          <cell r="H1107" t="str">
            <v>Nephrostomy Puncture Needle Set, 2 part, sterile</v>
          </cell>
          <cell r="I1107" t="str">
            <v>n</v>
          </cell>
          <cell r="J1107">
            <v>250</v>
          </cell>
          <cell r="K1107">
            <v>500</v>
          </cell>
          <cell r="L1107">
            <v>46078</v>
          </cell>
          <cell r="M1107">
            <v>1950000</v>
          </cell>
          <cell r="N1107">
            <v>7800</v>
          </cell>
          <cell r="O1107">
            <v>3900000</v>
          </cell>
        </row>
        <row r="1108">
          <cell r="E1108" t="str">
            <v>2026/SPC/N/R/S/00154</v>
          </cell>
          <cell r="F1108" t="str">
            <v>y</v>
          </cell>
          <cell r="G1108" t="str">
            <v>12502002</v>
          </cell>
          <cell r="H1108" t="str">
            <v>Nephrostomy Puncture Needle Set, 2 part, sterile</v>
          </cell>
          <cell r="I1108" t="str">
            <v>y</v>
          </cell>
          <cell r="J1108">
            <v>250</v>
          </cell>
          <cell r="K1108">
            <v>500</v>
          </cell>
          <cell r="L1108">
            <v>46198</v>
          </cell>
          <cell r="M1108">
            <v>0</v>
          </cell>
          <cell r="N1108">
            <v>0</v>
          </cell>
        </row>
        <row r="1109">
          <cell r="E1109" t="str">
            <v>2026/SPC/N/R/S/00154</v>
          </cell>
          <cell r="F1109" t="str">
            <v>y</v>
          </cell>
          <cell r="G1109" t="str">
            <v>12502201</v>
          </cell>
          <cell r="H1109" t="str">
            <v>Urethral  Meatal Dilator plastic, adult size.</v>
          </cell>
          <cell r="I1109" t="str">
            <v>n</v>
          </cell>
          <cell r="J1109">
            <v>100</v>
          </cell>
          <cell r="K1109">
            <v>150</v>
          </cell>
          <cell r="L1109">
            <v>46198</v>
          </cell>
          <cell r="M1109">
            <v>30680</v>
          </cell>
          <cell r="N1109">
            <v>306.8</v>
          </cell>
          <cell r="O1109">
            <v>46020</v>
          </cell>
        </row>
        <row r="1110">
          <cell r="E1110" t="str">
            <v>2026/SPC/N/R/S/00154</v>
          </cell>
          <cell r="F1110" t="str">
            <v>y</v>
          </cell>
          <cell r="G1110" t="str">
            <v>12502201</v>
          </cell>
          <cell r="H1110" t="str">
            <v>Urethral  Meatal Dilator plastic, adult size.</v>
          </cell>
          <cell r="I1110" t="str">
            <v>y</v>
          </cell>
          <cell r="J1110">
            <v>50</v>
          </cell>
          <cell r="K1110">
            <v>150</v>
          </cell>
          <cell r="L1110">
            <v>46378</v>
          </cell>
          <cell r="M1110">
            <v>0</v>
          </cell>
          <cell r="N1110">
            <v>0</v>
          </cell>
        </row>
        <row r="1111">
          <cell r="E1111" t="str">
            <v>2026/SPC/N/R/S/00154</v>
          </cell>
          <cell r="F1111" t="str">
            <v>y</v>
          </cell>
          <cell r="G1111" t="str">
            <v>12502403</v>
          </cell>
          <cell r="H1111" t="str">
            <v>Amplatz Sheath, size 22Fr, for use during renal dilatation, sterile</v>
          </cell>
          <cell r="I1111" t="str">
            <v>n</v>
          </cell>
          <cell r="J1111">
            <v>40</v>
          </cell>
          <cell r="K1111">
            <v>40</v>
          </cell>
          <cell r="L1111">
            <v>46342</v>
          </cell>
          <cell r="M1111">
            <v>340704</v>
          </cell>
          <cell r="N1111">
            <v>8517.6</v>
          </cell>
          <cell r="O1111">
            <v>340704</v>
          </cell>
        </row>
        <row r="1112">
          <cell r="E1112" t="str">
            <v>2026/SPC/N/R/S/00154</v>
          </cell>
          <cell r="F1112" t="str">
            <v>y</v>
          </cell>
          <cell r="G1112" t="str">
            <v>12502501</v>
          </cell>
          <cell r="H1112" t="str">
            <v>Nephrostomy Drainage Catheter, pigtail, size 8Fr - 8.5Fr, 30cm (approx.) length, sterile.</v>
          </cell>
          <cell r="I1112" t="str">
            <v>n</v>
          </cell>
          <cell r="J1112">
            <v>400</v>
          </cell>
          <cell r="K1112">
            <v>1200</v>
          </cell>
          <cell r="L1112">
            <v>46027</v>
          </cell>
          <cell r="M1112">
            <v>766968</v>
          </cell>
          <cell r="N1112">
            <v>1917.42</v>
          </cell>
          <cell r="O1112">
            <v>2300904</v>
          </cell>
        </row>
        <row r="1113">
          <cell r="E1113" t="str">
            <v>2026/SPC/N/R/S/00154</v>
          </cell>
          <cell r="F1113" t="str">
            <v>y</v>
          </cell>
          <cell r="G1113" t="str">
            <v>12502501</v>
          </cell>
          <cell r="H1113" t="str">
            <v>Nephrostomy Drainage Catheter, pigtail, size 8Fr - 8.5Fr, 30cm (approx.) length, sterile.</v>
          </cell>
          <cell r="I1113" t="str">
            <v>y</v>
          </cell>
          <cell r="J1113">
            <v>400</v>
          </cell>
          <cell r="K1113">
            <v>1200</v>
          </cell>
          <cell r="L1113">
            <v>46167</v>
          </cell>
          <cell r="M1113">
            <v>0</v>
          </cell>
          <cell r="N1113">
            <v>0</v>
          </cell>
        </row>
        <row r="1114">
          <cell r="E1114" t="str">
            <v>2026/SPC/N/R/S/00154</v>
          </cell>
          <cell r="F1114" t="str">
            <v>y</v>
          </cell>
          <cell r="G1114" t="str">
            <v>12502501</v>
          </cell>
          <cell r="H1114" t="str">
            <v>Nephrostomy Drainage Catheter, pigtail, size 8Fr - 8.5Fr, 30cm (approx.) length, sterile.</v>
          </cell>
          <cell r="I1114" t="str">
            <v>y</v>
          </cell>
          <cell r="J1114">
            <v>400</v>
          </cell>
          <cell r="K1114">
            <v>1200</v>
          </cell>
          <cell r="L1114">
            <v>46321</v>
          </cell>
          <cell r="M1114">
            <v>0</v>
          </cell>
          <cell r="N1114">
            <v>0</v>
          </cell>
        </row>
        <row r="1115">
          <cell r="E1115" t="str">
            <v>2026/SPC/N/R/S/00154</v>
          </cell>
          <cell r="F1115" t="str">
            <v>y</v>
          </cell>
          <cell r="G1115" t="str">
            <v>12503001</v>
          </cell>
          <cell r="H1115" t="str">
            <v>Guide Wire Hydrophilic coated,straight tipped, size 0.035"dia. x 140cm - 160cm,ss,sterile.</v>
          </cell>
          <cell r="I1115" t="str">
            <v>n</v>
          </cell>
          <cell r="J1115">
            <v>1000</v>
          </cell>
          <cell r="K1115">
            <v>4000</v>
          </cell>
          <cell r="L1115">
            <v>46078</v>
          </cell>
          <cell r="M1115">
            <v>4882610</v>
          </cell>
          <cell r="N1115">
            <v>4882.6099999999997</v>
          </cell>
          <cell r="O1115">
            <v>19530440</v>
          </cell>
        </row>
        <row r="1116">
          <cell r="E1116" t="str">
            <v>2026/SPC/N/R/S/00154</v>
          </cell>
          <cell r="F1116" t="str">
            <v>y</v>
          </cell>
          <cell r="G1116" t="str">
            <v>12503001</v>
          </cell>
          <cell r="H1116" t="str">
            <v>Guide Wire Hydrophilic coated,straight tipped, size 0.035"dia. x 140cm - 160cm,ss,sterile.</v>
          </cell>
          <cell r="I1116" t="str">
            <v>y</v>
          </cell>
          <cell r="J1116">
            <v>1000</v>
          </cell>
          <cell r="K1116">
            <v>4000</v>
          </cell>
          <cell r="L1116">
            <v>46167</v>
          </cell>
          <cell r="M1116">
            <v>0</v>
          </cell>
          <cell r="N1116">
            <v>0</v>
          </cell>
        </row>
        <row r="1117">
          <cell r="E1117" t="str">
            <v>2026/SPC/N/R/S/00154</v>
          </cell>
          <cell r="F1117" t="str">
            <v>y</v>
          </cell>
          <cell r="G1117" t="str">
            <v>12503001</v>
          </cell>
          <cell r="H1117" t="str">
            <v>Guide Wire Hydrophilic coated,straight tipped, size 0.035"dia. x 140cm - 160cm,ss,sterile.</v>
          </cell>
          <cell r="I1117" t="str">
            <v>y</v>
          </cell>
          <cell r="J1117">
            <v>1000</v>
          </cell>
          <cell r="K1117">
            <v>4000</v>
          </cell>
          <cell r="L1117">
            <v>46231</v>
          </cell>
          <cell r="M1117">
            <v>0</v>
          </cell>
          <cell r="N1117">
            <v>0</v>
          </cell>
        </row>
        <row r="1118">
          <cell r="E1118" t="str">
            <v>2026/SPC/N/R/S/00154</v>
          </cell>
          <cell r="F1118" t="str">
            <v>y</v>
          </cell>
          <cell r="G1118" t="str">
            <v>12503001</v>
          </cell>
          <cell r="H1118" t="str">
            <v>Guide Wire Hydrophilic coated,straight tipped, size 0.035"dia. x 140cm - 160cm,ss,sterile.</v>
          </cell>
          <cell r="I1118" t="str">
            <v>y</v>
          </cell>
          <cell r="J1118">
            <v>1000</v>
          </cell>
          <cell r="K1118">
            <v>4000</v>
          </cell>
          <cell r="L1118">
            <v>46377</v>
          </cell>
          <cell r="M1118">
            <v>0</v>
          </cell>
          <cell r="N1118">
            <v>0</v>
          </cell>
        </row>
        <row r="1119">
          <cell r="E1119" t="str">
            <v>2026/SPC/N/R/S/00154</v>
          </cell>
          <cell r="F1119" t="str">
            <v>y</v>
          </cell>
          <cell r="G1119" t="str">
            <v>12503002</v>
          </cell>
          <cell r="H1119" t="str">
            <v>Guide Wire Hydrophilic coated,straight tipped, size 0.038"dia. x 140cm - 160cm,ss,sterile.</v>
          </cell>
          <cell r="I1119" t="str">
            <v>n</v>
          </cell>
          <cell r="J1119">
            <v>1000</v>
          </cell>
          <cell r="K1119">
            <v>3000</v>
          </cell>
          <cell r="L1119">
            <v>46027</v>
          </cell>
          <cell r="M1119">
            <v>5445410</v>
          </cell>
          <cell r="N1119">
            <v>5445.41</v>
          </cell>
          <cell r="O1119">
            <v>16336230</v>
          </cell>
        </row>
        <row r="1120">
          <cell r="E1120" t="str">
            <v>2026/SPC/N/R/S/00154</v>
          </cell>
          <cell r="F1120" t="str">
            <v>y</v>
          </cell>
          <cell r="G1120" t="str">
            <v>12503002</v>
          </cell>
          <cell r="H1120" t="str">
            <v>Guide Wire Hydrophilic coated,straight tipped, size 0.038"dia. x 140cm - 160cm,ss,sterile.</v>
          </cell>
          <cell r="I1120" t="str">
            <v>y</v>
          </cell>
          <cell r="J1120">
            <v>1000</v>
          </cell>
          <cell r="K1120">
            <v>3000</v>
          </cell>
          <cell r="L1120">
            <v>46160</v>
          </cell>
          <cell r="M1120">
            <v>0</v>
          </cell>
          <cell r="N1120">
            <v>0</v>
          </cell>
        </row>
        <row r="1121">
          <cell r="E1121" t="str">
            <v>2026/SPC/N/R/S/00154</v>
          </cell>
          <cell r="F1121" t="str">
            <v>y</v>
          </cell>
          <cell r="G1121" t="str">
            <v>12503002</v>
          </cell>
          <cell r="H1121" t="str">
            <v>Guide Wire Hydrophilic coated,straight tipped, size 0.038"dia. x 140cm - 160cm,ss,sterile.</v>
          </cell>
          <cell r="I1121" t="str">
            <v>y</v>
          </cell>
          <cell r="J1121">
            <v>1000</v>
          </cell>
          <cell r="K1121">
            <v>3000</v>
          </cell>
          <cell r="L1121">
            <v>46349</v>
          </cell>
          <cell r="M1121">
            <v>0</v>
          </cell>
          <cell r="N1121">
            <v>0</v>
          </cell>
        </row>
        <row r="1122">
          <cell r="E1122" t="str">
            <v>2026/SPC/N/R/S/00154</v>
          </cell>
          <cell r="F1122" t="str">
            <v>y</v>
          </cell>
          <cell r="G1122" t="str">
            <v>12503101</v>
          </cell>
          <cell r="H1122" t="str">
            <v>Guide Wire, straight tipped, size 0.025"dia. x 140cm - 160cm length, stainless steel, sterile.</v>
          </cell>
          <cell r="I1122" t="str">
            <v>n</v>
          </cell>
          <cell r="J1122">
            <v>100</v>
          </cell>
          <cell r="K1122">
            <v>300</v>
          </cell>
          <cell r="L1122">
            <v>46027</v>
          </cell>
          <cell r="M1122">
            <v>102959.99999999999</v>
          </cell>
          <cell r="N1122">
            <v>1029.5999999999999</v>
          </cell>
          <cell r="O1122">
            <v>308880</v>
          </cell>
        </row>
        <row r="1123">
          <cell r="E1123" t="str">
            <v>2026/SPC/N/R/S/00154</v>
          </cell>
          <cell r="F1123" t="str">
            <v>y</v>
          </cell>
          <cell r="G1123" t="str">
            <v>12503101</v>
          </cell>
          <cell r="H1123" t="str">
            <v>Guide Wire, straight tipped, size 0.025"dia. x 140cm - 160cm length, stainless steel, sterile.</v>
          </cell>
          <cell r="I1123" t="str">
            <v>y</v>
          </cell>
          <cell r="J1123">
            <v>100</v>
          </cell>
          <cell r="K1123">
            <v>300</v>
          </cell>
          <cell r="L1123">
            <v>46160</v>
          </cell>
          <cell r="M1123">
            <v>0</v>
          </cell>
          <cell r="N1123">
            <v>0</v>
          </cell>
        </row>
        <row r="1124">
          <cell r="E1124" t="str">
            <v>2026/SPC/N/R/S/00154</v>
          </cell>
          <cell r="F1124" t="str">
            <v>y</v>
          </cell>
          <cell r="G1124" t="str">
            <v>12503101</v>
          </cell>
          <cell r="H1124" t="str">
            <v>Guide Wire, straight tipped, size 0.025"dia. x 140cm - 160cm length, stainless steel, sterile.</v>
          </cell>
          <cell r="I1124" t="str">
            <v>y</v>
          </cell>
          <cell r="J1124">
            <v>100</v>
          </cell>
          <cell r="K1124">
            <v>300</v>
          </cell>
          <cell r="L1124">
            <v>46349</v>
          </cell>
          <cell r="M1124">
            <v>0</v>
          </cell>
          <cell r="N1124">
            <v>0</v>
          </cell>
        </row>
        <row r="1125">
          <cell r="E1125" t="str">
            <v>2026/SPC/N/R/S/00154</v>
          </cell>
          <cell r="F1125" t="str">
            <v>y</v>
          </cell>
          <cell r="G1125" t="str">
            <v>12503107</v>
          </cell>
          <cell r="H1125" t="str">
            <v>Guide Wire Hydrophilic coated, straight tipped, size 0.025"dia. x 140cm - 160cm length, stainless steel, sterile</v>
          </cell>
          <cell r="I1125" t="str">
            <v>n</v>
          </cell>
          <cell r="J1125">
            <v>100</v>
          </cell>
          <cell r="K1125">
            <v>200</v>
          </cell>
          <cell r="L1125">
            <v>46104</v>
          </cell>
          <cell r="M1125">
            <v>496960.99999999994</v>
          </cell>
          <cell r="N1125">
            <v>4969.6099999999997</v>
          </cell>
          <cell r="O1125">
            <v>993922</v>
          </cell>
        </row>
        <row r="1126">
          <cell r="E1126" t="str">
            <v>2026/SPC/N/R/S/00154</v>
          </cell>
          <cell r="F1126" t="str">
            <v>y</v>
          </cell>
          <cell r="G1126" t="str">
            <v>12503107</v>
          </cell>
          <cell r="H1126" t="str">
            <v>Guide Wire Hydrophilic coated, straight tipped, size 0.025"dia. x 140cm - 160cm length, stainless steel, sterile</v>
          </cell>
          <cell r="I1126" t="str">
            <v>y</v>
          </cell>
          <cell r="J1126">
            <v>100</v>
          </cell>
          <cell r="K1126">
            <v>200</v>
          </cell>
          <cell r="L1126">
            <v>46237</v>
          </cell>
          <cell r="M1126">
            <v>0</v>
          </cell>
          <cell r="N1126">
            <v>0</v>
          </cell>
        </row>
        <row r="1127">
          <cell r="E1127" t="str">
            <v>2026/SPC/N/R/S/00149</v>
          </cell>
          <cell r="F1127" t="str">
            <v>n</v>
          </cell>
          <cell r="G1127" t="str">
            <v>12100101</v>
          </cell>
          <cell r="H1127" t="str">
            <v>Scalpel Blade No.11 to fit No. 3 scalpel  handle, carbon steel, sterile.</v>
          </cell>
          <cell r="I1127" t="str">
            <v>n</v>
          </cell>
          <cell r="J1127">
            <v>800000</v>
          </cell>
          <cell r="K1127">
            <v>1325000</v>
          </cell>
          <cell r="L1127">
            <v>46146</v>
          </cell>
          <cell r="M1127">
            <v>24512000</v>
          </cell>
          <cell r="N1127">
            <v>30.64</v>
          </cell>
          <cell r="O1127">
            <v>40598000</v>
          </cell>
          <cell r="Q1127">
            <v>255387930</v>
          </cell>
        </row>
        <row r="1128">
          <cell r="E1128" t="str">
            <v>2026/SPC/N/R/S/00149</v>
          </cell>
          <cell r="F1128" t="str">
            <v>y</v>
          </cell>
          <cell r="G1128" t="str">
            <v>12100101</v>
          </cell>
          <cell r="H1128" t="str">
            <v>Scalpel Blade No.11 to fit No. 3 scalpel  handle, carbon steel, sterile.</v>
          </cell>
          <cell r="I1128" t="str">
            <v>y</v>
          </cell>
          <cell r="J1128">
            <v>525000</v>
          </cell>
          <cell r="K1128">
            <v>1325000</v>
          </cell>
          <cell r="L1128">
            <v>46377</v>
          </cell>
          <cell r="M1128">
            <v>0</v>
          </cell>
          <cell r="N1128">
            <v>0</v>
          </cell>
        </row>
        <row r="1129">
          <cell r="E1129" t="str">
            <v>2026/SPC/N/R/S/00149</v>
          </cell>
          <cell r="F1129" t="str">
            <v>y</v>
          </cell>
          <cell r="G1129" t="str">
            <v>12100102</v>
          </cell>
          <cell r="H1129" t="str">
            <v>Scalpel Blade No.15 to fit No. 3 scalpel  handle, carbon steel, sterile.</v>
          </cell>
          <cell r="I1129" t="str">
            <v>n</v>
          </cell>
          <cell r="J1129">
            <v>700000</v>
          </cell>
          <cell r="K1129">
            <v>1360000</v>
          </cell>
          <cell r="L1129">
            <v>46023</v>
          </cell>
          <cell r="M1129">
            <v>21329000</v>
          </cell>
          <cell r="N1129">
            <v>30.47</v>
          </cell>
          <cell r="O1129">
            <v>41439200</v>
          </cell>
        </row>
        <row r="1130">
          <cell r="E1130" t="str">
            <v>2026/SPC/N/R/S/00149</v>
          </cell>
          <cell r="F1130" t="str">
            <v>y</v>
          </cell>
          <cell r="G1130" t="str">
            <v>12100102</v>
          </cell>
          <cell r="H1130" t="str">
            <v>Scalpel Blade No.15 to fit No. 3 scalpel  handle, carbon steel, sterile.</v>
          </cell>
          <cell r="I1130" t="str">
            <v>y</v>
          </cell>
          <cell r="J1130">
            <v>660000</v>
          </cell>
          <cell r="K1130">
            <v>1360000</v>
          </cell>
          <cell r="L1130">
            <v>46174</v>
          </cell>
          <cell r="M1130">
            <v>0</v>
          </cell>
          <cell r="N1130">
            <v>0</v>
          </cell>
        </row>
        <row r="1131">
          <cell r="E1131" t="str">
            <v>2026/SPC/N/R/S/00149</v>
          </cell>
          <cell r="F1131" t="str">
            <v>y</v>
          </cell>
          <cell r="G1131" t="str">
            <v>12100105</v>
          </cell>
          <cell r="H1131" t="str">
            <v>Scalpel Blade No.23 to fit No. 4 scalpel  handle, carbon steel, sterile.</v>
          </cell>
          <cell r="I1131" t="str">
            <v>n</v>
          </cell>
          <cell r="J1131">
            <v>1000000</v>
          </cell>
          <cell r="K1131">
            <v>2000000</v>
          </cell>
          <cell r="L1131">
            <v>46023</v>
          </cell>
          <cell r="M1131">
            <v>33670000</v>
          </cell>
          <cell r="N1131">
            <v>33.67</v>
          </cell>
          <cell r="O1131">
            <v>67340000</v>
          </cell>
        </row>
        <row r="1132">
          <cell r="E1132" t="str">
            <v>2026/SPC/N/R/S/00149</v>
          </cell>
          <cell r="F1132" t="str">
            <v>y</v>
          </cell>
          <cell r="G1132" t="str">
            <v>12100105</v>
          </cell>
          <cell r="H1132" t="str">
            <v>Scalpel Blade No.23 to fit No. 4 scalpel  handle, carbon steel, sterile.</v>
          </cell>
          <cell r="I1132" t="str">
            <v>y</v>
          </cell>
          <cell r="J1132">
            <v>1000000</v>
          </cell>
          <cell r="K1132">
            <v>2000000</v>
          </cell>
          <cell r="L1132">
            <v>46167</v>
          </cell>
          <cell r="M1132">
            <v>0</v>
          </cell>
          <cell r="N1132">
            <v>0</v>
          </cell>
        </row>
        <row r="1133">
          <cell r="E1133" t="str">
            <v>2026/SPC/N/R/S/00149</v>
          </cell>
          <cell r="F1133" t="str">
            <v>y</v>
          </cell>
          <cell r="G1133" t="str">
            <v>12100303</v>
          </cell>
          <cell r="H1133" t="str">
            <v>Feeding Tube Infant, size 5FG, radio-opaque line throughout the length, luer lock fitting with stopper, 50cm,pvc,sterile</v>
          </cell>
          <cell r="I1133" t="str">
            <v>n</v>
          </cell>
          <cell r="J1133">
            <v>80000</v>
          </cell>
          <cell r="K1133">
            <v>230000</v>
          </cell>
          <cell r="L1133">
            <v>46146</v>
          </cell>
          <cell r="M1133">
            <v>1636000</v>
          </cell>
          <cell r="N1133">
            <v>20.45</v>
          </cell>
          <cell r="O1133">
            <v>4703500</v>
          </cell>
        </row>
        <row r="1134">
          <cell r="E1134" t="str">
            <v>2026/SPC/N/R/S/00149</v>
          </cell>
          <cell r="F1134" t="str">
            <v>y</v>
          </cell>
          <cell r="G1134" t="str">
            <v>12100303</v>
          </cell>
          <cell r="H1134" t="str">
            <v>Feeding Tube Infant, size 5FG, radio-opaque line throughout the length, luer lock fitting with stopper, 50cm,pvc,sterile</v>
          </cell>
          <cell r="I1134" t="str">
            <v>y</v>
          </cell>
          <cell r="J1134">
            <v>80000</v>
          </cell>
          <cell r="K1134">
            <v>230000</v>
          </cell>
          <cell r="L1134">
            <v>46279</v>
          </cell>
          <cell r="M1134">
            <v>0</v>
          </cell>
          <cell r="N1134">
            <v>0</v>
          </cell>
        </row>
        <row r="1135">
          <cell r="E1135" t="str">
            <v>2026/SPC/N/R/S/00149</v>
          </cell>
          <cell r="F1135" t="str">
            <v>y</v>
          </cell>
          <cell r="G1135" t="str">
            <v>12100303</v>
          </cell>
          <cell r="H1135" t="str">
            <v>Feeding Tube Infant, size 5FG, radio-opaque line throughout the length, luer lock fitting with stopper, 50cm,pvc,sterile</v>
          </cell>
          <cell r="I1135" t="str">
            <v>y</v>
          </cell>
          <cell r="J1135">
            <v>70000</v>
          </cell>
          <cell r="K1135">
            <v>230000</v>
          </cell>
          <cell r="L1135">
            <v>46380</v>
          </cell>
          <cell r="M1135">
            <v>0</v>
          </cell>
          <cell r="N1135">
            <v>0</v>
          </cell>
        </row>
        <row r="1136">
          <cell r="E1136" t="str">
            <v>2026/SPC/N/R/S/00149</v>
          </cell>
          <cell r="F1136" t="str">
            <v>y</v>
          </cell>
          <cell r="G1136" t="str">
            <v>12100304</v>
          </cell>
          <cell r="H1136" t="str">
            <v>Feeding Tube Infant, 6FG, with radio-opaque line throughout the length, luer lock fitting with stopper, 50cm,pvc,sterile</v>
          </cell>
          <cell r="I1136" t="str">
            <v>n</v>
          </cell>
          <cell r="J1136">
            <v>90000</v>
          </cell>
          <cell r="K1136">
            <v>280000</v>
          </cell>
          <cell r="L1136">
            <v>46174</v>
          </cell>
          <cell r="M1136">
            <v>1840500</v>
          </cell>
          <cell r="N1136">
            <v>20.45</v>
          </cell>
          <cell r="O1136">
            <v>5726000</v>
          </cell>
        </row>
        <row r="1137">
          <cell r="E1137" t="str">
            <v>2026/SPC/N/R/S/00149</v>
          </cell>
          <cell r="F1137" t="str">
            <v>y</v>
          </cell>
          <cell r="G1137" t="str">
            <v>12100304</v>
          </cell>
          <cell r="H1137" t="str">
            <v>Feeding Tube Infant, 6FG, with radio-opaque line throughout the length, luer lock fitting with stopper, 50cm,pvc,sterile</v>
          </cell>
          <cell r="I1137" t="str">
            <v>y</v>
          </cell>
          <cell r="J1137">
            <v>90000</v>
          </cell>
          <cell r="K1137">
            <v>280000</v>
          </cell>
          <cell r="L1137">
            <v>46279</v>
          </cell>
          <cell r="M1137">
            <v>0</v>
          </cell>
          <cell r="N1137">
            <v>0</v>
          </cell>
        </row>
        <row r="1138">
          <cell r="E1138" t="str">
            <v>2026/SPC/N/R/S/00149</v>
          </cell>
          <cell r="F1138" t="str">
            <v>y</v>
          </cell>
          <cell r="G1138" t="str">
            <v>12100304</v>
          </cell>
          <cell r="H1138" t="str">
            <v>Feeding Tube Infant, 6FG, with radio-opaque line throughout the length, luer lock fitting with stopper, 50cm,pvc,sterile</v>
          </cell>
          <cell r="I1138" t="str">
            <v>y</v>
          </cell>
          <cell r="J1138">
            <v>100000</v>
          </cell>
          <cell r="K1138">
            <v>280000</v>
          </cell>
          <cell r="L1138">
            <v>46380</v>
          </cell>
          <cell r="M1138">
            <v>0</v>
          </cell>
          <cell r="N1138">
            <v>0</v>
          </cell>
        </row>
        <row r="1139">
          <cell r="E1139" t="str">
            <v>2026/SPC/N/R/S/00149</v>
          </cell>
          <cell r="F1139" t="str">
            <v>y</v>
          </cell>
          <cell r="G1139" t="str">
            <v>12100404</v>
          </cell>
          <cell r="H1139" t="str">
            <v>GastroDuodenal Tube Ryle ,14FG,with radioopaque marker, weighted tip with four eyes, funnel end,105cm,pvc,sterile</v>
          </cell>
          <cell r="I1139" t="str">
            <v>n</v>
          </cell>
          <cell r="J1139">
            <v>65000</v>
          </cell>
          <cell r="K1139">
            <v>65000</v>
          </cell>
          <cell r="L1139">
            <v>46351</v>
          </cell>
          <cell r="M1139">
            <v>3176550</v>
          </cell>
          <cell r="N1139">
            <v>48.87</v>
          </cell>
          <cell r="O1139">
            <v>3176550</v>
          </cell>
        </row>
        <row r="1140">
          <cell r="E1140" t="str">
            <v>2026/SPC/N/R/S/00149</v>
          </cell>
          <cell r="F1140" t="str">
            <v>y</v>
          </cell>
          <cell r="G1140" t="str">
            <v>12100405</v>
          </cell>
          <cell r="H1140" t="str">
            <v>GastroDuodenal Tube Ryle, 16FG, with radio opaque marker, weighted tip with four eyes, funnel end,105cm,pvc,sterile</v>
          </cell>
          <cell r="I1140" t="str">
            <v>n</v>
          </cell>
          <cell r="J1140">
            <v>50000</v>
          </cell>
          <cell r="K1140">
            <v>110000</v>
          </cell>
          <cell r="L1140">
            <v>46288</v>
          </cell>
          <cell r="M1140">
            <v>2604000</v>
          </cell>
          <cell r="N1140">
            <v>52.08</v>
          </cell>
          <cell r="O1140">
            <v>5728800</v>
          </cell>
        </row>
        <row r="1141">
          <cell r="E1141" t="str">
            <v>2026/SPC/N/R/S/00149</v>
          </cell>
          <cell r="F1141" t="str">
            <v>y</v>
          </cell>
          <cell r="G1141" t="str">
            <v>12100405</v>
          </cell>
          <cell r="H1141" t="str">
            <v>GastroDuodenal Tube Ryle, 16FG, with radio opaque marker, weighted tip with four eyes, funnel end,105cm,pvc,sterile</v>
          </cell>
          <cell r="I1141" t="str">
            <v>y</v>
          </cell>
          <cell r="J1141">
            <v>60000</v>
          </cell>
          <cell r="K1141">
            <v>110000</v>
          </cell>
          <cell r="L1141">
            <v>46384</v>
          </cell>
          <cell r="M1141">
            <v>0</v>
          </cell>
          <cell r="N1141">
            <v>0</v>
          </cell>
        </row>
        <row r="1142">
          <cell r="E1142" t="str">
            <v>2026/SPC/N/R/S/00149</v>
          </cell>
          <cell r="F1142" t="str">
            <v>y</v>
          </cell>
          <cell r="G1142" t="str">
            <v>12100406</v>
          </cell>
          <cell r="H1142" t="str">
            <v>GastroDuodenal Tube Ryle, size 18FG, with radio opaque marker, weighted tip with four eyes, funnel end,105cm,pvc,sterile</v>
          </cell>
          <cell r="I1142" t="str">
            <v>n</v>
          </cell>
          <cell r="J1142">
            <v>30000</v>
          </cell>
          <cell r="K1142">
            <v>60000</v>
          </cell>
          <cell r="L1142">
            <v>46286</v>
          </cell>
          <cell r="M1142">
            <v>1624200</v>
          </cell>
          <cell r="N1142">
            <v>54.14</v>
          </cell>
          <cell r="O1142">
            <v>3248400</v>
          </cell>
        </row>
        <row r="1143">
          <cell r="E1143" t="str">
            <v>2026/SPC/N/R/S/00149</v>
          </cell>
          <cell r="F1143" t="str">
            <v>y</v>
          </cell>
          <cell r="G1143" t="str">
            <v>12100406</v>
          </cell>
          <cell r="H1143" t="str">
            <v>GastroDuodenal Tube Ryle, size 18FG, with radio opaque marker, weighted tip with four eyes, funnel end,105cm,pvc,sterile</v>
          </cell>
          <cell r="I1143" t="str">
            <v>y</v>
          </cell>
          <cell r="J1143">
            <v>30000</v>
          </cell>
          <cell r="K1143">
            <v>60000</v>
          </cell>
          <cell r="L1143">
            <v>46384</v>
          </cell>
          <cell r="M1143">
            <v>0</v>
          </cell>
          <cell r="N1143">
            <v>0</v>
          </cell>
        </row>
        <row r="1144">
          <cell r="E1144" t="str">
            <v>2026/SPC/N/R/S/00149</v>
          </cell>
          <cell r="F1144" t="str">
            <v>y</v>
          </cell>
          <cell r="G1144" t="str">
            <v>12101002</v>
          </cell>
          <cell r="H1144" t="str">
            <v>Closed Wound Suction Drainage System comprising,200-250ml graduated PVC bottle with stopper,10-12FGx50cm,sterile</v>
          </cell>
          <cell r="I1144" t="str">
            <v>n</v>
          </cell>
          <cell r="J1144">
            <v>4000</v>
          </cell>
          <cell r="K1144">
            <v>8000</v>
          </cell>
          <cell r="L1144">
            <v>46279</v>
          </cell>
          <cell r="M1144">
            <v>2732480</v>
          </cell>
          <cell r="N1144">
            <v>683.12</v>
          </cell>
          <cell r="O1144">
            <v>5464960</v>
          </cell>
        </row>
        <row r="1145">
          <cell r="E1145" t="str">
            <v>2026/SPC/N/R/S/00149</v>
          </cell>
          <cell r="F1145" t="str">
            <v>y</v>
          </cell>
          <cell r="G1145" t="str">
            <v>12101002</v>
          </cell>
          <cell r="H1145" t="str">
            <v>Closed Wound Suction Drainage System comprising,200-250ml graduated PVC bottle with stopper,10-12FGx50cm,sterile</v>
          </cell>
          <cell r="I1145" t="str">
            <v>y</v>
          </cell>
          <cell r="J1145">
            <v>4000</v>
          </cell>
          <cell r="K1145">
            <v>8000</v>
          </cell>
          <cell r="L1145">
            <v>46384</v>
          </cell>
          <cell r="M1145">
            <v>0</v>
          </cell>
          <cell r="N1145">
            <v>0</v>
          </cell>
        </row>
        <row r="1146">
          <cell r="E1146" t="str">
            <v>2026/SPC/N/R/S/00149</v>
          </cell>
          <cell r="F1146" t="str">
            <v>y</v>
          </cell>
          <cell r="G1146" t="str">
            <v>12101003</v>
          </cell>
          <cell r="H1146" t="str">
            <v>Closed Wound Suction Drainage System mini type,comprising,50ml gradu.PVC bottle w/stopper,clamp,cvd ndl,cath8FG,sterile</v>
          </cell>
          <cell r="I1146" t="str">
            <v>n</v>
          </cell>
          <cell r="J1146">
            <v>1000</v>
          </cell>
          <cell r="K1146">
            <v>1000</v>
          </cell>
          <cell r="L1146">
            <v>46377</v>
          </cell>
          <cell r="M1146">
            <v>282520</v>
          </cell>
          <cell r="N1146">
            <v>282.52</v>
          </cell>
          <cell r="O1146">
            <v>282520</v>
          </cell>
        </row>
        <row r="1147">
          <cell r="E1147" t="str">
            <v>2026/SPC/N/R/S/00149</v>
          </cell>
          <cell r="F1147" t="str">
            <v>y</v>
          </cell>
          <cell r="G1147" t="str">
            <v>12101101</v>
          </cell>
          <cell r="H1147" t="str">
            <v>Suction Set Yankeur, with transparent Yankeur Suction handle and 200cm to 250cm long,standard tip</v>
          </cell>
          <cell r="I1147" t="str">
            <v>n</v>
          </cell>
          <cell r="J1147">
            <v>200000</v>
          </cell>
          <cell r="K1147">
            <v>400000</v>
          </cell>
          <cell r="L1147">
            <v>46279</v>
          </cell>
          <cell r="M1147">
            <v>38840000</v>
          </cell>
          <cell r="N1147">
            <v>194.2</v>
          </cell>
          <cell r="O1147">
            <v>77680000</v>
          </cell>
        </row>
        <row r="1148">
          <cell r="E1148" t="str">
            <v>2026/SPC/N/R/S/00149</v>
          </cell>
          <cell r="F1148" t="str">
            <v>y</v>
          </cell>
          <cell r="G1148" t="str">
            <v>12101101</v>
          </cell>
          <cell r="H1148" t="str">
            <v>Suction Set Yankeur, with transparent Yankeur Suction handle and 200cm to 250cm long,standard tip</v>
          </cell>
          <cell r="I1148" t="str">
            <v>y</v>
          </cell>
          <cell r="J1148">
            <v>200000</v>
          </cell>
          <cell r="K1148">
            <v>400000</v>
          </cell>
          <cell r="L1148">
            <v>46384</v>
          </cell>
          <cell r="M1148">
            <v>0</v>
          </cell>
          <cell r="N1148">
            <v>0</v>
          </cell>
        </row>
        <row r="1149">
          <cell r="E1149" t="str">
            <v>2026/SPC/N/R/S/00150</v>
          </cell>
          <cell r="F1149" t="str">
            <v>n</v>
          </cell>
          <cell r="G1149" t="str">
            <v>12200203</v>
          </cell>
          <cell r="H1149" t="str">
            <v>Colostomy Appliance Set,comprising;2Nos.base plates 50mm dia.with support flange,adjust. belt&amp; 5 Nos.drainable bag&amp;clamp</v>
          </cell>
          <cell r="I1149" t="str">
            <v>n</v>
          </cell>
          <cell r="J1149">
            <v>85000</v>
          </cell>
          <cell r="K1149">
            <v>85000</v>
          </cell>
          <cell r="L1149">
            <v>46349</v>
          </cell>
          <cell r="M1149">
            <v>126805550</v>
          </cell>
          <cell r="N1149">
            <v>1491.83</v>
          </cell>
          <cell r="O1149">
            <v>126805550</v>
          </cell>
          <cell r="Q1149">
            <v>133938350</v>
          </cell>
        </row>
        <row r="1150">
          <cell r="E1150" t="str">
            <v>2026/SPC/N/R/S/00150</v>
          </cell>
          <cell r="F1150" t="str">
            <v>y</v>
          </cell>
          <cell r="G1150" t="str">
            <v>12200207</v>
          </cell>
          <cell r="H1150" t="str">
            <v>Colostomy Bag with adhesive, paediatric, transparent front, without filter, adjustable opening from 10mm-30mm,disposable</v>
          </cell>
          <cell r="I1150" t="str">
            <v>n</v>
          </cell>
          <cell r="J1150">
            <v>10000</v>
          </cell>
          <cell r="K1150">
            <v>10000</v>
          </cell>
          <cell r="L1150">
            <v>46279</v>
          </cell>
          <cell r="M1150">
            <v>7132800</v>
          </cell>
          <cell r="N1150">
            <v>713.28</v>
          </cell>
          <cell r="O1150">
            <v>7132800</v>
          </cell>
        </row>
        <row r="1151">
          <cell r="E1151" t="str">
            <v>2026/SPC/N/R/S/00248</v>
          </cell>
          <cell r="F1151" t="str">
            <v>n</v>
          </cell>
          <cell r="G1151" t="str">
            <v>12000101</v>
          </cell>
          <cell r="H1151" t="str">
            <v>Prejelled E.C.G. Electrodes Silver/Silver Chloride for Adult Disposable.</v>
          </cell>
          <cell r="I1151" t="str">
            <v>n</v>
          </cell>
          <cell r="J1151">
            <v>2000000</v>
          </cell>
          <cell r="K1151">
            <v>6500000</v>
          </cell>
          <cell r="L1151">
            <v>46023</v>
          </cell>
          <cell r="M1151">
            <v>19140000</v>
          </cell>
          <cell r="N1151">
            <v>9.57</v>
          </cell>
          <cell r="O1151">
            <v>62205000</v>
          </cell>
          <cell r="Q1151">
            <v>182776160</v>
          </cell>
        </row>
        <row r="1152">
          <cell r="E1152" t="str">
            <v>2026/SPC/N/R/S/00248</v>
          </cell>
          <cell r="F1152" t="str">
            <v>y</v>
          </cell>
          <cell r="G1152" t="str">
            <v>12000101</v>
          </cell>
          <cell r="H1152" t="str">
            <v>Prejelled E.C.G. Electrodes Silver/Silver Chloride for Adult Disposable.</v>
          </cell>
          <cell r="I1152" t="str">
            <v>y</v>
          </cell>
          <cell r="J1152">
            <v>2000000</v>
          </cell>
          <cell r="K1152">
            <v>6500000</v>
          </cell>
          <cell r="L1152">
            <v>46113</v>
          </cell>
          <cell r="M1152">
            <v>0</v>
          </cell>
          <cell r="N1152">
            <v>0</v>
          </cell>
        </row>
        <row r="1153">
          <cell r="E1153" t="str">
            <v>2026/SPC/N/R/S/00248</v>
          </cell>
          <cell r="F1153" t="str">
            <v>y</v>
          </cell>
          <cell r="G1153" t="str">
            <v>12000101</v>
          </cell>
          <cell r="H1153" t="str">
            <v>Prejelled E.C.G. Electrodes Silver/Silver Chloride for Adult Disposable.</v>
          </cell>
          <cell r="I1153" t="str">
            <v>y</v>
          </cell>
          <cell r="J1153">
            <v>2500000</v>
          </cell>
          <cell r="K1153">
            <v>6500000</v>
          </cell>
          <cell r="L1153">
            <v>46235</v>
          </cell>
          <cell r="M1153">
            <v>0</v>
          </cell>
          <cell r="N1153">
            <v>0</v>
          </cell>
        </row>
        <row r="1154">
          <cell r="E1154" t="str">
            <v>2026/SPC/N/R/S/00248</v>
          </cell>
          <cell r="F1154" t="str">
            <v>y</v>
          </cell>
          <cell r="G1154" t="str">
            <v>12000301</v>
          </cell>
          <cell r="H1154" t="str">
            <v>Disp.Bone Marrow Biopsy Needle Set, Adult, Metal Needle size 11G x 100mm.</v>
          </cell>
          <cell r="I1154" t="str">
            <v>n</v>
          </cell>
          <cell r="J1154">
            <v>2000</v>
          </cell>
          <cell r="K1154">
            <v>4000</v>
          </cell>
          <cell r="L1154">
            <v>46023</v>
          </cell>
          <cell r="M1154">
            <v>27177200</v>
          </cell>
          <cell r="N1154">
            <v>13588.6</v>
          </cell>
          <cell r="O1154">
            <v>54354400</v>
          </cell>
        </row>
        <row r="1155">
          <cell r="E1155" t="str">
            <v>2026/SPC/N/R/S/00248</v>
          </cell>
          <cell r="F1155" t="str">
            <v>y</v>
          </cell>
          <cell r="G1155" t="str">
            <v>12000301</v>
          </cell>
          <cell r="H1155" t="str">
            <v>Disp.Bone Marrow Biopsy Needle Set, Adult, Metal Needle size 11G x 100mm.</v>
          </cell>
          <cell r="I1155" t="str">
            <v>y</v>
          </cell>
          <cell r="J1155">
            <v>2000</v>
          </cell>
          <cell r="K1155">
            <v>4000</v>
          </cell>
          <cell r="L1155">
            <v>46204</v>
          </cell>
          <cell r="M1155">
            <v>0</v>
          </cell>
          <cell r="N1155">
            <v>0</v>
          </cell>
        </row>
        <row r="1156">
          <cell r="E1156" t="str">
            <v>2026/SPC/N/R/S/00248</v>
          </cell>
          <cell r="F1156" t="str">
            <v>y</v>
          </cell>
          <cell r="G1156" t="str">
            <v>12000401</v>
          </cell>
          <cell r="H1156" t="str">
            <v>Bone Marrow Biopsy Needle Set, Paediatric, Metal Needle 13Gx70mm.</v>
          </cell>
          <cell r="I1156" t="str">
            <v>n</v>
          </cell>
          <cell r="J1156">
            <v>2000</v>
          </cell>
          <cell r="K1156">
            <v>3500</v>
          </cell>
          <cell r="L1156">
            <v>46023</v>
          </cell>
          <cell r="M1156">
            <v>33818400</v>
          </cell>
          <cell r="N1156">
            <v>16909.2</v>
          </cell>
          <cell r="O1156">
            <v>59182200</v>
          </cell>
        </row>
        <row r="1157">
          <cell r="E1157" t="str">
            <v>2026/SPC/N/R/S/00248</v>
          </cell>
          <cell r="F1157" t="str">
            <v>y</v>
          </cell>
          <cell r="G1157" t="str">
            <v>12000401</v>
          </cell>
          <cell r="H1157" t="str">
            <v>Bone Marrow Biopsy Needle Set, Paediatric, Metal Needle 13Gx70mm.</v>
          </cell>
          <cell r="I1157" t="str">
            <v>y</v>
          </cell>
          <cell r="J1157">
            <v>1500</v>
          </cell>
          <cell r="K1157">
            <v>3500</v>
          </cell>
          <cell r="L1157">
            <v>46143</v>
          </cell>
          <cell r="M1157">
            <v>0</v>
          </cell>
          <cell r="N1157">
            <v>0</v>
          </cell>
        </row>
        <row r="1158">
          <cell r="E1158" t="str">
            <v>2026/SPC/N/R/S/00248</v>
          </cell>
          <cell r="F1158" t="str">
            <v>y</v>
          </cell>
          <cell r="G1158" t="str">
            <v>12000402</v>
          </cell>
          <cell r="H1158" t="str">
            <v>Dis.Bone Marrow Biopsy Needle Set, Paediatric, Metal Needle 13Gx100mm.</v>
          </cell>
          <cell r="I1158" t="str">
            <v>n</v>
          </cell>
          <cell r="J1158">
            <v>500</v>
          </cell>
          <cell r="K1158">
            <v>1000</v>
          </cell>
          <cell r="L1158">
            <v>46023</v>
          </cell>
          <cell r="M1158">
            <v>3094000</v>
          </cell>
          <cell r="N1158">
            <v>6188</v>
          </cell>
          <cell r="O1158">
            <v>6188000</v>
          </cell>
        </row>
        <row r="1159">
          <cell r="E1159" t="str">
            <v>2026/SPC/N/R/S/00248</v>
          </cell>
          <cell r="F1159" t="str">
            <v>y</v>
          </cell>
          <cell r="G1159" t="str">
            <v>12000402</v>
          </cell>
          <cell r="H1159" t="str">
            <v>Dis.Bone Marrow Biopsy Needle Set, Paediatric, Metal Needle 13Gx100mm.</v>
          </cell>
          <cell r="I1159" t="str">
            <v>y</v>
          </cell>
          <cell r="J1159">
            <v>500</v>
          </cell>
          <cell r="K1159">
            <v>1000</v>
          </cell>
          <cell r="L1159">
            <v>46174</v>
          </cell>
          <cell r="M1159">
            <v>0</v>
          </cell>
          <cell r="N1159">
            <v>0</v>
          </cell>
        </row>
        <row r="1160">
          <cell r="E1160" t="str">
            <v>2026/SPC/N/R/S/00248</v>
          </cell>
          <cell r="F1160" t="str">
            <v>y</v>
          </cell>
          <cell r="G1160" t="str">
            <v>12000701</v>
          </cell>
          <cell r="H1160" t="str">
            <v>Scale for Measurement of Central Venous Pressure</v>
          </cell>
          <cell r="I1160" t="str">
            <v>n</v>
          </cell>
          <cell r="J1160">
            <v>600</v>
          </cell>
          <cell r="K1160">
            <v>1100</v>
          </cell>
          <cell r="L1160">
            <v>46023</v>
          </cell>
          <cell r="M1160">
            <v>461760</v>
          </cell>
          <cell r="N1160">
            <v>769.6</v>
          </cell>
          <cell r="O1160">
            <v>846560</v>
          </cell>
        </row>
        <row r="1161">
          <cell r="E1161" t="str">
            <v>2026/SPC/N/R/S/00248</v>
          </cell>
          <cell r="F1161" t="str">
            <v>y</v>
          </cell>
          <cell r="G1161" t="str">
            <v>12000701</v>
          </cell>
          <cell r="H1161" t="str">
            <v>Scale for Measurement of Central Venous Pressure</v>
          </cell>
          <cell r="I1161" t="str">
            <v>y</v>
          </cell>
          <cell r="J1161">
            <v>500</v>
          </cell>
          <cell r="K1161">
            <v>1100</v>
          </cell>
          <cell r="L1161">
            <v>46143</v>
          </cell>
          <cell r="M1161">
            <v>0</v>
          </cell>
          <cell r="N1161">
            <v>0</v>
          </cell>
        </row>
        <row r="1162">
          <cell r="E1162" t="str">
            <v>2026/SPC/N/R/S/00239</v>
          </cell>
          <cell r="F1162" t="str">
            <v>n</v>
          </cell>
          <cell r="G1162" t="str">
            <v>10500701</v>
          </cell>
          <cell r="H1162" t="str">
            <v>Polyester Suture size 4/0  75-90cm with 12-14mm 3/8 circle round bodied taper point (double arm) eyeless  needle.</v>
          </cell>
          <cell r="I1162" t="str">
            <v>n</v>
          </cell>
          <cell r="J1162">
            <v>900</v>
          </cell>
          <cell r="K1162">
            <v>2700</v>
          </cell>
          <cell r="L1162">
            <v>46115</v>
          </cell>
          <cell r="M1162">
            <v>217881</v>
          </cell>
          <cell r="N1162">
            <v>242.09</v>
          </cell>
          <cell r="O1162">
            <v>653643</v>
          </cell>
          <cell r="P1162" t="str">
            <v>Order list received on 27.01.2025.</v>
          </cell>
          <cell r="Q1162">
            <v>21437840</v>
          </cell>
        </row>
        <row r="1163">
          <cell r="E1163" t="str">
            <v>2026/SPC/N/R/S/00239</v>
          </cell>
          <cell r="F1163" t="str">
            <v>y</v>
          </cell>
          <cell r="G1163" t="str">
            <v>10500701</v>
          </cell>
          <cell r="H1163" t="str">
            <v>Polyester Suture size 4/0  75-90cm with 12-14mm 3/8 circle round bodied taper point (double arm) eyeless  needle.</v>
          </cell>
          <cell r="I1163" t="str">
            <v>y</v>
          </cell>
          <cell r="J1163">
            <v>900</v>
          </cell>
          <cell r="K1163">
            <v>2700</v>
          </cell>
          <cell r="L1163">
            <v>46027</v>
          </cell>
          <cell r="M1163">
            <v>0</v>
          </cell>
          <cell r="N1163">
            <v>0</v>
          </cell>
        </row>
        <row r="1164">
          <cell r="E1164" t="str">
            <v>2026/SPC/N/R/S/00239</v>
          </cell>
          <cell r="F1164" t="str">
            <v>y</v>
          </cell>
          <cell r="G1164" t="str">
            <v>10500701</v>
          </cell>
          <cell r="H1164" t="str">
            <v>Polyester Suture size 4/0  75-90cm with 12-14mm 3/8 circle round bodied taper point (double arm) eyeless  needle.</v>
          </cell>
          <cell r="I1164" t="str">
            <v>y</v>
          </cell>
          <cell r="J1164">
            <v>900</v>
          </cell>
          <cell r="K1164">
            <v>2700</v>
          </cell>
          <cell r="L1164">
            <v>46206</v>
          </cell>
          <cell r="M1164">
            <v>0</v>
          </cell>
          <cell r="N1164">
            <v>0</v>
          </cell>
        </row>
        <row r="1165">
          <cell r="E1165" t="str">
            <v>2026/SPC/N/R/S/00239</v>
          </cell>
          <cell r="F1165" t="str">
            <v>y</v>
          </cell>
          <cell r="G1165" t="str">
            <v>10500703</v>
          </cell>
          <cell r="H1165" t="str">
            <v>Polyester Suture size 4/0 green 45-90cm with 12-14mm half circle round bodied taper point (double arm) eyeless  needle.</v>
          </cell>
          <cell r="I1165" t="str">
            <v>n</v>
          </cell>
          <cell r="J1165">
            <v>700</v>
          </cell>
          <cell r="K1165">
            <v>700</v>
          </cell>
          <cell r="L1165">
            <v>46239</v>
          </cell>
          <cell r="M1165">
            <v>230468</v>
          </cell>
          <cell r="N1165">
            <v>329.24</v>
          </cell>
          <cell r="O1165">
            <v>230468</v>
          </cell>
        </row>
        <row r="1166">
          <cell r="E1166" t="str">
            <v>2026/SPC/N/R/S/00239</v>
          </cell>
          <cell r="F1166" t="str">
            <v>y</v>
          </cell>
          <cell r="G1166" t="str">
            <v>10500704</v>
          </cell>
          <cell r="H1166" t="str">
            <v>Polyester Suture size 4/0 green 75-90cm with 20-22mm half circle round bodied taper point (double arm) eyeless  needle.</v>
          </cell>
          <cell r="I1166" t="str">
            <v>n</v>
          </cell>
          <cell r="J1166">
            <v>900</v>
          </cell>
          <cell r="K1166">
            <v>900</v>
          </cell>
          <cell r="L1166">
            <v>46239</v>
          </cell>
          <cell r="M1166">
            <v>152397</v>
          </cell>
          <cell r="N1166">
            <v>169.33</v>
          </cell>
          <cell r="O1166">
            <v>152397</v>
          </cell>
        </row>
        <row r="1167">
          <cell r="E1167" t="str">
            <v>2026/SPC/N/R/S/00239</v>
          </cell>
          <cell r="F1167" t="str">
            <v>y</v>
          </cell>
          <cell r="G1167" t="str">
            <v>10500805</v>
          </cell>
          <cell r="H1167" t="str">
            <v>Polyester Suture size 3/0 green 90cm with 16-18mm half circle round bodied taper point (double arm) eyeless  needle.</v>
          </cell>
          <cell r="I1167" t="str">
            <v>n</v>
          </cell>
          <cell r="J1167">
            <v>2600</v>
          </cell>
          <cell r="K1167">
            <v>5200</v>
          </cell>
          <cell r="L1167">
            <v>46115</v>
          </cell>
          <cell r="M1167">
            <v>757926</v>
          </cell>
          <cell r="N1167">
            <v>291.51</v>
          </cell>
          <cell r="O1167">
            <v>1515852</v>
          </cell>
        </row>
        <row r="1168">
          <cell r="E1168" t="str">
            <v>2026/SPC/N/R/S/00239</v>
          </cell>
          <cell r="F1168" t="str">
            <v>y</v>
          </cell>
          <cell r="G1168" t="str">
            <v>10500805</v>
          </cell>
          <cell r="H1168" t="str">
            <v>Polyester Suture size 3/0 green 90cm with 16-18mm half circle round bodied taper point (double arm) eyeless  needle.</v>
          </cell>
          <cell r="I1168" t="str">
            <v>y</v>
          </cell>
          <cell r="J1168">
            <v>2600</v>
          </cell>
          <cell r="K1168">
            <v>5200</v>
          </cell>
          <cell r="L1168">
            <v>46239</v>
          </cell>
          <cell r="M1168">
            <v>0</v>
          </cell>
          <cell r="N1168">
            <v>0</v>
          </cell>
        </row>
        <row r="1169">
          <cell r="E1169" t="str">
            <v>2026/SPC/N/R/S/00239</v>
          </cell>
          <cell r="F1169" t="str">
            <v>y</v>
          </cell>
          <cell r="G1169" t="str">
            <v>10500812</v>
          </cell>
          <cell r="H1169" t="str">
            <v>Polyester Suture size 3/0 green 100cm with 20-22mm half circle round bodied taper point (double arm) eyeless  needle.</v>
          </cell>
          <cell r="I1169" t="str">
            <v>n</v>
          </cell>
          <cell r="J1169">
            <v>500</v>
          </cell>
          <cell r="K1169">
            <v>500</v>
          </cell>
          <cell r="L1169">
            <v>46300</v>
          </cell>
          <cell r="M1169">
            <v>99060</v>
          </cell>
          <cell r="N1169">
            <v>198.12</v>
          </cell>
          <cell r="O1169">
            <v>99060</v>
          </cell>
        </row>
        <row r="1170">
          <cell r="E1170" t="str">
            <v>2026/SPC/N/R/S/00239</v>
          </cell>
          <cell r="F1170" t="str">
            <v>y</v>
          </cell>
          <cell r="G1170" t="str">
            <v>10500900</v>
          </cell>
          <cell r="H1170" t="str">
            <v>Polyester Suture size 2/0 green 90cm with 24-26mm half circle round bodied taper point (double arm) eyeless  needle.</v>
          </cell>
          <cell r="I1170" t="str">
            <v>n</v>
          </cell>
          <cell r="J1170">
            <v>2000</v>
          </cell>
          <cell r="K1170">
            <v>5500</v>
          </cell>
          <cell r="L1170">
            <v>46086</v>
          </cell>
          <cell r="M1170">
            <v>624200</v>
          </cell>
          <cell r="N1170">
            <v>312.10000000000002</v>
          </cell>
          <cell r="O1170">
            <v>1716550</v>
          </cell>
        </row>
        <row r="1171">
          <cell r="E1171" t="str">
            <v>2026/SPC/N/R/S/00239</v>
          </cell>
          <cell r="F1171" t="str">
            <v>y</v>
          </cell>
          <cell r="G1171" t="str">
            <v>10500900</v>
          </cell>
          <cell r="H1171" t="str">
            <v>Polyester Suture size 2/0 green 90cm with 24-26mm half circle round bodied taper point (double arm) eyeless  needle.</v>
          </cell>
          <cell r="I1171" t="str">
            <v>y</v>
          </cell>
          <cell r="J1171">
            <v>2000</v>
          </cell>
          <cell r="K1171">
            <v>5500</v>
          </cell>
          <cell r="L1171">
            <v>46178</v>
          </cell>
          <cell r="M1171">
            <v>0</v>
          </cell>
          <cell r="N1171">
            <v>0</v>
          </cell>
        </row>
        <row r="1172">
          <cell r="E1172" t="str">
            <v>2026/SPC/N/R/S/00239</v>
          </cell>
          <cell r="F1172" t="str">
            <v>y</v>
          </cell>
          <cell r="G1172" t="str">
            <v>10500900</v>
          </cell>
          <cell r="H1172" t="str">
            <v>Polyester Suture size 2/0 green 90cm with 24-26mm half circle round bodied taper point (double arm) eyeless  needle.</v>
          </cell>
          <cell r="I1172" t="str">
            <v>y</v>
          </cell>
          <cell r="J1172">
            <v>1500</v>
          </cell>
          <cell r="K1172">
            <v>5500</v>
          </cell>
          <cell r="L1172">
            <v>46269</v>
          </cell>
          <cell r="M1172">
            <v>0</v>
          </cell>
          <cell r="N1172">
            <v>0</v>
          </cell>
        </row>
        <row r="1173">
          <cell r="E1173" t="str">
            <v>2026/SPC/N/R/S/00239</v>
          </cell>
          <cell r="F1173" t="str">
            <v>y</v>
          </cell>
          <cell r="G1173" t="str">
            <v>10500901</v>
          </cell>
          <cell r="H1173" t="str">
            <v>Polyester Suture size 2/0 white 90cm with 24-26mm half circle round bodied taper point (double arm) eyeless  needle.</v>
          </cell>
          <cell r="I1173" t="str">
            <v>n</v>
          </cell>
          <cell r="J1173">
            <v>1300</v>
          </cell>
          <cell r="K1173">
            <v>1300</v>
          </cell>
          <cell r="L1173">
            <v>46269</v>
          </cell>
          <cell r="M1173">
            <v>378599</v>
          </cell>
          <cell r="N1173">
            <v>291.23</v>
          </cell>
          <cell r="O1173">
            <v>378599</v>
          </cell>
        </row>
        <row r="1174">
          <cell r="E1174" t="str">
            <v>2026/SPC/N/R/S/00239</v>
          </cell>
          <cell r="F1174" t="str">
            <v>y</v>
          </cell>
          <cell r="G1174" t="str">
            <v>10500914</v>
          </cell>
          <cell r="H1174" t="str">
            <v>Polester,size 2/0, green, 75cm - 90cm length, each end attached to a 16mm - 18mm 1/2c,r/b,t/p, d/a</v>
          </cell>
          <cell r="I1174" t="str">
            <v>n</v>
          </cell>
          <cell r="J1174">
            <v>2500</v>
          </cell>
          <cell r="K1174">
            <v>4700</v>
          </cell>
          <cell r="L1174">
            <v>46115</v>
          </cell>
          <cell r="M1174">
            <v>771650.00000000012</v>
          </cell>
          <cell r="N1174">
            <v>308.66000000000003</v>
          </cell>
          <cell r="O1174">
            <v>1450702</v>
          </cell>
        </row>
        <row r="1175">
          <cell r="E1175" t="str">
            <v>2026/SPC/N/R/S/00239</v>
          </cell>
          <cell r="F1175" t="str">
            <v>y</v>
          </cell>
          <cell r="G1175" t="str">
            <v>10500914</v>
          </cell>
          <cell r="H1175" t="str">
            <v>Polester,size 2/0, green, 75cm - 90cm length, each end attached to a 16mm - 18mm 1/2c,r/b,t/p, d/a</v>
          </cell>
          <cell r="I1175" t="str">
            <v>y</v>
          </cell>
          <cell r="J1175">
            <v>2200</v>
          </cell>
          <cell r="K1175">
            <v>4700</v>
          </cell>
          <cell r="L1175">
            <v>46239</v>
          </cell>
          <cell r="M1175">
            <v>0</v>
          </cell>
          <cell r="N1175">
            <v>0</v>
          </cell>
        </row>
        <row r="1176">
          <cell r="E1176" t="str">
            <v>2026/SPC/N/R/S/00239</v>
          </cell>
          <cell r="F1176" t="str">
            <v>y</v>
          </cell>
          <cell r="G1176" t="str">
            <v>10500920</v>
          </cell>
          <cell r="H1176" t="str">
            <v>Polyester Suture 2/0, 90cm with 16-18mm 1/2c round bodied taper point (double arm) eyeless  needle with pledget(G&amp;W)</v>
          </cell>
          <cell r="I1176" t="str">
            <v>n</v>
          </cell>
          <cell r="J1176">
            <v>1300</v>
          </cell>
          <cell r="K1176">
            <v>1300</v>
          </cell>
          <cell r="L1176">
            <v>46269</v>
          </cell>
          <cell r="M1176">
            <v>4353037</v>
          </cell>
          <cell r="N1176">
            <v>3348.49</v>
          </cell>
          <cell r="O1176">
            <v>4353037</v>
          </cell>
        </row>
        <row r="1177">
          <cell r="E1177" t="str">
            <v>2026/SPC/N/R/S/00239</v>
          </cell>
          <cell r="F1177" t="str">
            <v>y</v>
          </cell>
          <cell r="G1177" t="str">
            <v>10500921</v>
          </cell>
          <cell r="H1177" t="str">
            <v>Polyester Suture 2/0, 75-90cm with 24-26mm 1/2c round bodied taper cut (double arm) eyeless  needle with pledget(G&amp;W)</v>
          </cell>
          <cell r="I1177" t="str">
            <v>n</v>
          </cell>
          <cell r="J1177">
            <v>1200</v>
          </cell>
          <cell r="K1177">
            <v>2400</v>
          </cell>
          <cell r="L1177">
            <v>46147</v>
          </cell>
          <cell r="M1177">
            <v>290424</v>
          </cell>
          <cell r="N1177">
            <v>242.02</v>
          </cell>
          <cell r="O1177">
            <v>580848</v>
          </cell>
        </row>
        <row r="1178">
          <cell r="E1178" t="str">
            <v>2026/SPC/N/R/S/00239</v>
          </cell>
          <cell r="F1178" t="str">
            <v>y</v>
          </cell>
          <cell r="G1178" t="str">
            <v>10500921</v>
          </cell>
          <cell r="H1178" t="str">
            <v>Polyester Suture 2/0, 75-90cm with 24-26mm 1/2c round bodied taper cut (double arm) eyeless  needle with pledget(G&amp;W)</v>
          </cell>
          <cell r="I1178" t="str">
            <v>y</v>
          </cell>
          <cell r="J1178">
            <v>1200</v>
          </cell>
          <cell r="K1178">
            <v>2400</v>
          </cell>
          <cell r="L1178">
            <v>46239</v>
          </cell>
          <cell r="M1178">
            <v>0</v>
          </cell>
          <cell r="N1178">
            <v>0</v>
          </cell>
        </row>
        <row r="1179">
          <cell r="E1179" t="str">
            <v>2026/SPC/N/R/S/00239</v>
          </cell>
          <cell r="F1179" t="str">
            <v>y</v>
          </cell>
          <cell r="G1179" t="str">
            <v>10500922</v>
          </cell>
          <cell r="H1179" t="str">
            <v>Polyester Suture 2/0, 90cm with 24-26mm 1/2c round bodied taper point (double arm) eyeless  needle with pledget(G&amp;W)</v>
          </cell>
          <cell r="I1179" t="str">
            <v>n</v>
          </cell>
          <cell r="J1179">
            <v>1200</v>
          </cell>
          <cell r="K1179">
            <v>3400</v>
          </cell>
          <cell r="L1179">
            <v>46086</v>
          </cell>
          <cell r="M1179">
            <v>3403800</v>
          </cell>
          <cell r="N1179">
            <v>2836.5</v>
          </cell>
          <cell r="O1179">
            <v>9644100</v>
          </cell>
        </row>
        <row r="1180">
          <cell r="E1180" t="str">
            <v>2026/SPC/N/R/S/00239</v>
          </cell>
          <cell r="F1180" t="str">
            <v>y</v>
          </cell>
          <cell r="G1180" t="str">
            <v>10500922</v>
          </cell>
          <cell r="H1180" t="str">
            <v>Polyester Suture 2/0, 90cm with 24-26mm 1/2c round bodied taper point (double arm) eyeless  needle with pledget(G&amp;W)</v>
          </cell>
          <cell r="I1180" t="str">
            <v>y</v>
          </cell>
          <cell r="J1180">
            <v>1200</v>
          </cell>
          <cell r="K1180">
            <v>3400</v>
          </cell>
          <cell r="L1180">
            <v>46178</v>
          </cell>
          <cell r="M1180">
            <v>0</v>
          </cell>
          <cell r="N1180">
            <v>0</v>
          </cell>
        </row>
        <row r="1181">
          <cell r="E1181" t="str">
            <v>2026/SPC/N/R/S/00239</v>
          </cell>
          <cell r="F1181" t="str">
            <v>y</v>
          </cell>
          <cell r="G1181" t="str">
            <v>10500922</v>
          </cell>
          <cell r="H1181" t="str">
            <v>Polyester Suture 2/0, 90cm with 24-26mm 1/2c round bodied taper point (double arm) eyeless  needle with pledget(G&amp;W)</v>
          </cell>
          <cell r="I1181" t="str">
            <v>y</v>
          </cell>
          <cell r="J1181">
            <v>1000</v>
          </cell>
          <cell r="K1181">
            <v>3400</v>
          </cell>
          <cell r="L1181">
            <v>46269</v>
          </cell>
          <cell r="M1181">
            <v>0</v>
          </cell>
          <cell r="N1181">
            <v>0</v>
          </cell>
        </row>
        <row r="1182">
          <cell r="E1182" t="str">
            <v>2026/SPC/N/R/S/00239</v>
          </cell>
          <cell r="F1182" t="str">
            <v>y</v>
          </cell>
          <cell r="G1182" t="str">
            <v>10501204</v>
          </cell>
          <cell r="H1182" t="str">
            <v>Polyester Suture size 2 green 75-90cm with 35-40mm half circle round bodied taper cut (double arm) eyeless  needle.</v>
          </cell>
          <cell r="I1182" t="str">
            <v>n</v>
          </cell>
          <cell r="J1182">
            <v>1200</v>
          </cell>
          <cell r="K1182">
            <v>2300</v>
          </cell>
          <cell r="L1182">
            <v>46178</v>
          </cell>
          <cell r="M1182">
            <v>345696</v>
          </cell>
          <cell r="N1182">
            <v>288.08</v>
          </cell>
          <cell r="O1182">
            <v>662584</v>
          </cell>
        </row>
        <row r="1183">
          <cell r="E1183" t="str">
            <v>2026/SPC/N/R/S/00239</v>
          </cell>
          <cell r="F1183" t="str">
            <v>y</v>
          </cell>
          <cell r="G1183" t="str">
            <v>10501204</v>
          </cell>
          <cell r="H1183" t="str">
            <v>Polyester Suture size 2 green 75-90cm with 35-40mm half circle round bodied taper cut (double arm) eyeless  needle.</v>
          </cell>
          <cell r="I1183" t="str">
            <v>y</v>
          </cell>
          <cell r="J1183">
            <v>1100</v>
          </cell>
          <cell r="K1183">
            <v>2300</v>
          </cell>
          <cell r="L1183">
            <v>46269</v>
          </cell>
          <cell r="M1183">
            <v>0</v>
          </cell>
          <cell r="N1183">
            <v>0</v>
          </cell>
        </row>
        <row r="1184">
          <cell r="E1184" t="str">
            <v>2026/SPC/N/R/S/00245</v>
          </cell>
          <cell r="F1184" t="str">
            <v>n</v>
          </cell>
          <cell r="G1184" t="str">
            <v>13007017</v>
          </cell>
          <cell r="H1184" t="str">
            <v>Intra Ocular Lens,Hydrophobic Acrylic,spherical, foldable type,polished, multi piece lens, Power 15 D</v>
          </cell>
          <cell r="I1184" t="str">
            <v>n</v>
          </cell>
          <cell r="J1184">
            <v>50</v>
          </cell>
          <cell r="K1184">
            <v>100</v>
          </cell>
          <cell r="L1184">
            <v>46023</v>
          </cell>
          <cell r="M1184">
            <v>608400</v>
          </cell>
          <cell r="N1184">
            <v>12168</v>
          </cell>
          <cell r="O1184">
            <v>1216800</v>
          </cell>
          <cell r="Q1184">
            <v>169589680</v>
          </cell>
        </row>
        <row r="1185">
          <cell r="E1185" t="str">
            <v>2026/SPC/N/R/S/00245</v>
          </cell>
          <cell r="F1185" t="str">
            <v>y</v>
          </cell>
          <cell r="G1185" t="str">
            <v>13007017</v>
          </cell>
          <cell r="H1185" t="str">
            <v>Intra Ocular Lens,Hydrophobic Acrylic,spherical, foldable type,polished, multi piece lens, Power 15 D</v>
          </cell>
          <cell r="I1185" t="str">
            <v>y</v>
          </cell>
          <cell r="J1185">
            <v>50</v>
          </cell>
          <cell r="K1185">
            <v>100</v>
          </cell>
          <cell r="L1185">
            <v>46174</v>
          </cell>
          <cell r="M1185">
            <v>0</v>
          </cell>
          <cell r="N1185">
            <v>0</v>
          </cell>
        </row>
        <row r="1186">
          <cell r="E1186" t="str">
            <v>2026/SPC/N/R/S/00245</v>
          </cell>
          <cell r="F1186" t="str">
            <v>y</v>
          </cell>
          <cell r="G1186" t="str">
            <v>13007018</v>
          </cell>
          <cell r="H1186" t="str">
            <v>Intra Ocular Lens,Hydrophobic Acrylic,spherical, foldable type,polished, multi piece lens, Power 15.5 D</v>
          </cell>
          <cell r="I1186" t="str">
            <v>n</v>
          </cell>
          <cell r="J1186">
            <v>80</v>
          </cell>
          <cell r="K1186">
            <v>200</v>
          </cell>
          <cell r="L1186">
            <v>46023</v>
          </cell>
          <cell r="M1186">
            <v>973440</v>
          </cell>
          <cell r="N1186">
            <v>12168</v>
          </cell>
          <cell r="O1186">
            <v>2433600</v>
          </cell>
        </row>
        <row r="1187">
          <cell r="E1187" t="str">
            <v>2026/SPC/N/R/S/00245</v>
          </cell>
          <cell r="F1187" t="str">
            <v>y</v>
          </cell>
          <cell r="G1187" t="str">
            <v>13007018</v>
          </cell>
          <cell r="H1187" t="str">
            <v>Intra Ocular Lens,Hydrophobic Acrylic,spherical, foldable type,polished, multi piece lens, Power 15.5 D</v>
          </cell>
          <cell r="I1187" t="str">
            <v>y</v>
          </cell>
          <cell r="J1187">
            <v>80</v>
          </cell>
          <cell r="K1187">
            <v>200</v>
          </cell>
          <cell r="L1187">
            <v>46143</v>
          </cell>
          <cell r="M1187">
            <v>0</v>
          </cell>
          <cell r="N1187">
            <v>0</v>
          </cell>
        </row>
        <row r="1188">
          <cell r="E1188" t="str">
            <v>2026/SPC/N/R/S/00245</v>
          </cell>
          <cell r="F1188" t="str">
            <v>y</v>
          </cell>
          <cell r="G1188" t="str">
            <v>13007018</v>
          </cell>
          <cell r="H1188" t="str">
            <v>Intra Ocular Lens,Hydrophobic Acrylic,spherical, foldable type,polished, multi piece lens, Power 15.5 D</v>
          </cell>
          <cell r="I1188" t="str">
            <v>y</v>
          </cell>
          <cell r="J1188">
            <v>40</v>
          </cell>
          <cell r="K1188">
            <v>200</v>
          </cell>
          <cell r="L1188">
            <v>46266</v>
          </cell>
          <cell r="M1188">
            <v>0</v>
          </cell>
          <cell r="N1188">
            <v>0</v>
          </cell>
        </row>
        <row r="1189">
          <cell r="E1189" t="str">
            <v>2026/SPC/N/R/S/00245</v>
          </cell>
          <cell r="F1189" t="str">
            <v>y</v>
          </cell>
          <cell r="G1189" t="str">
            <v>13007019</v>
          </cell>
          <cell r="H1189" t="str">
            <v>Intra Ocular Lens,Hydrophobic Acrylic,spherical, foldable type,polished, multi piece lens, Power 16 D</v>
          </cell>
          <cell r="I1189" t="str">
            <v>n</v>
          </cell>
          <cell r="J1189">
            <v>80</v>
          </cell>
          <cell r="K1189">
            <v>200</v>
          </cell>
          <cell r="L1189">
            <v>46023</v>
          </cell>
          <cell r="M1189">
            <v>973440</v>
          </cell>
          <cell r="N1189">
            <v>12168</v>
          </cell>
          <cell r="O1189">
            <v>2433600</v>
          </cell>
        </row>
        <row r="1190">
          <cell r="E1190" t="str">
            <v>2026/SPC/N/R/S/00245</v>
          </cell>
          <cell r="F1190" t="str">
            <v>y</v>
          </cell>
          <cell r="G1190" t="str">
            <v>13007019</v>
          </cell>
          <cell r="H1190" t="str">
            <v>Intra Ocular Lens,Hydrophobic Acrylic,spherical, foldable type,polished, multi piece lens, Power 16 D</v>
          </cell>
          <cell r="I1190" t="str">
            <v>y</v>
          </cell>
          <cell r="J1190">
            <v>80</v>
          </cell>
          <cell r="K1190">
            <v>200</v>
          </cell>
          <cell r="L1190">
            <v>46143</v>
          </cell>
          <cell r="M1190">
            <v>0</v>
          </cell>
          <cell r="N1190">
            <v>0</v>
          </cell>
        </row>
        <row r="1191">
          <cell r="E1191" t="str">
            <v>2026/SPC/N/R/S/00245</v>
          </cell>
          <cell r="F1191" t="str">
            <v>y</v>
          </cell>
          <cell r="G1191" t="str">
            <v>13007019</v>
          </cell>
          <cell r="H1191" t="str">
            <v>Intra Ocular Lens,Hydrophobic Acrylic,spherical, foldable type,polished, multi piece lens, Power 16 D</v>
          </cell>
          <cell r="I1191" t="str">
            <v>y</v>
          </cell>
          <cell r="J1191">
            <v>40</v>
          </cell>
          <cell r="K1191">
            <v>200</v>
          </cell>
          <cell r="L1191">
            <v>46235</v>
          </cell>
          <cell r="M1191">
            <v>0</v>
          </cell>
          <cell r="N1191">
            <v>0</v>
          </cell>
        </row>
        <row r="1192">
          <cell r="E1192" t="str">
            <v>2026/SPC/N/R/S/00245</v>
          </cell>
          <cell r="F1192" t="str">
            <v>y</v>
          </cell>
          <cell r="G1192" t="str">
            <v>13007020</v>
          </cell>
          <cell r="H1192" t="str">
            <v>Intra Ocular Lens,Hydrophobic Acrylic,spherical, foldable type,polished, multi piece lens, Power 16.5 D</v>
          </cell>
          <cell r="I1192" t="str">
            <v>n</v>
          </cell>
          <cell r="J1192">
            <v>180</v>
          </cell>
          <cell r="K1192">
            <v>280</v>
          </cell>
          <cell r="L1192">
            <v>46023</v>
          </cell>
          <cell r="M1192">
            <v>2134080</v>
          </cell>
          <cell r="N1192">
            <v>11856</v>
          </cell>
          <cell r="O1192">
            <v>3319680</v>
          </cell>
        </row>
        <row r="1193">
          <cell r="E1193" t="str">
            <v>2026/SPC/N/R/S/00245</v>
          </cell>
          <cell r="F1193" t="str">
            <v>y</v>
          </cell>
          <cell r="G1193" t="str">
            <v>13007020</v>
          </cell>
          <cell r="H1193" t="str">
            <v>Intra Ocular Lens,Hydrophobic Acrylic,spherical, foldable type,polished, multi piece lens, Power 16.5 D</v>
          </cell>
          <cell r="I1193" t="str">
            <v>y</v>
          </cell>
          <cell r="J1193">
            <v>100</v>
          </cell>
          <cell r="K1193">
            <v>280</v>
          </cell>
          <cell r="L1193">
            <v>46174</v>
          </cell>
          <cell r="M1193">
            <v>0</v>
          </cell>
          <cell r="N1193">
            <v>0</v>
          </cell>
        </row>
        <row r="1194">
          <cell r="E1194" t="str">
            <v>2026/SPC/N/R/S/00245</v>
          </cell>
          <cell r="F1194" t="str">
            <v>y</v>
          </cell>
          <cell r="G1194" t="str">
            <v>13007021</v>
          </cell>
          <cell r="H1194" t="str">
            <v>Intra Ocular Lens,Hydrophobic Acrylic,spherical, foldable type,polished, multi piece lens, Power 17 D</v>
          </cell>
          <cell r="I1194" t="str">
            <v>n</v>
          </cell>
          <cell r="J1194">
            <v>80</v>
          </cell>
          <cell r="K1194">
            <v>160</v>
          </cell>
          <cell r="L1194">
            <v>46023</v>
          </cell>
          <cell r="M1194">
            <v>948480</v>
          </cell>
          <cell r="N1194">
            <v>11856</v>
          </cell>
          <cell r="O1194">
            <v>1896960</v>
          </cell>
        </row>
        <row r="1195">
          <cell r="E1195" t="str">
            <v>2026/SPC/N/R/S/00245</v>
          </cell>
          <cell r="F1195" t="str">
            <v>y</v>
          </cell>
          <cell r="G1195" t="str">
            <v>13007021</v>
          </cell>
          <cell r="H1195" t="str">
            <v>Intra Ocular Lens,Hydrophobic Acrylic,spherical, foldable type,polished, multi piece lens, Power 17 D</v>
          </cell>
          <cell r="I1195" t="str">
            <v>y</v>
          </cell>
          <cell r="J1195">
            <v>80</v>
          </cell>
          <cell r="K1195">
            <v>160</v>
          </cell>
          <cell r="L1195">
            <v>46143</v>
          </cell>
          <cell r="M1195">
            <v>0</v>
          </cell>
          <cell r="N1195">
            <v>0</v>
          </cell>
        </row>
        <row r="1196">
          <cell r="E1196" t="str">
            <v>2026/SPC/N/R/S/00245</v>
          </cell>
          <cell r="F1196" t="str">
            <v>y</v>
          </cell>
          <cell r="G1196" t="str">
            <v>13007022</v>
          </cell>
          <cell r="H1196" t="str">
            <v>Intra Ocular Lens,Hydrophobic Acrylic,spherical, foldable type,polished, multi piece lens, Power 17.5 D</v>
          </cell>
          <cell r="I1196" t="str">
            <v>n</v>
          </cell>
          <cell r="J1196">
            <v>100</v>
          </cell>
          <cell r="K1196">
            <v>250</v>
          </cell>
          <cell r="L1196">
            <v>46023</v>
          </cell>
          <cell r="M1196">
            <v>1185600</v>
          </cell>
          <cell r="N1196">
            <v>11856</v>
          </cell>
          <cell r="O1196">
            <v>2964000</v>
          </cell>
        </row>
        <row r="1197">
          <cell r="E1197" t="str">
            <v>2026/SPC/N/R/S/00245</v>
          </cell>
          <cell r="F1197" t="str">
            <v>y</v>
          </cell>
          <cell r="G1197" t="str">
            <v>13007022</v>
          </cell>
          <cell r="H1197" t="str">
            <v>Intra Ocular Lens,Hydrophobic Acrylic,spherical, foldable type,polished, multi piece lens, Power 17.5 D</v>
          </cell>
          <cell r="I1197" t="str">
            <v>y</v>
          </cell>
          <cell r="J1197">
            <v>100</v>
          </cell>
          <cell r="K1197">
            <v>250</v>
          </cell>
          <cell r="L1197">
            <v>46143</v>
          </cell>
          <cell r="M1197">
            <v>0</v>
          </cell>
          <cell r="N1197">
            <v>0</v>
          </cell>
        </row>
        <row r="1198">
          <cell r="E1198" t="str">
            <v>2026/SPC/N/R/S/00245</v>
          </cell>
          <cell r="F1198" t="str">
            <v>y</v>
          </cell>
          <cell r="G1198" t="str">
            <v>13007022</v>
          </cell>
          <cell r="H1198" t="str">
            <v>Intra Ocular Lens,Hydrophobic Acrylic,spherical, foldable type,polished, multi piece lens, Power 17.5 D</v>
          </cell>
          <cell r="I1198" t="str">
            <v>y</v>
          </cell>
          <cell r="J1198">
            <v>50</v>
          </cell>
          <cell r="K1198">
            <v>250</v>
          </cell>
          <cell r="L1198">
            <v>46235</v>
          </cell>
          <cell r="M1198">
            <v>0</v>
          </cell>
          <cell r="N1198">
            <v>0</v>
          </cell>
        </row>
        <row r="1199">
          <cell r="E1199" t="str">
            <v>2026/SPC/N/R/S/00245</v>
          </cell>
          <cell r="F1199" t="str">
            <v>y</v>
          </cell>
          <cell r="G1199" t="str">
            <v>13007023</v>
          </cell>
          <cell r="H1199" t="str">
            <v>Intra Ocular Lens,Hydrophobic Acrylic,spherical, foldable type,polished, multi piece lens, Power 18 D</v>
          </cell>
          <cell r="I1199" t="str">
            <v>n</v>
          </cell>
          <cell r="J1199">
            <v>100</v>
          </cell>
          <cell r="K1199">
            <v>280</v>
          </cell>
          <cell r="L1199">
            <v>46023</v>
          </cell>
          <cell r="M1199">
            <v>1216800</v>
          </cell>
          <cell r="N1199">
            <v>12168</v>
          </cell>
          <cell r="O1199">
            <v>3407040</v>
          </cell>
        </row>
        <row r="1200">
          <cell r="E1200" t="str">
            <v>2026/SPC/N/R/S/00245</v>
          </cell>
          <cell r="F1200" t="str">
            <v>y</v>
          </cell>
          <cell r="G1200" t="str">
            <v>13007023</v>
          </cell>
          <cell r="H1200" t="str">
            <v>Intra Ocular Lens,Hydrophobic Acrylic,spherical, foldable type,polished, multi piece lens, Power 18 D</v>
          </cell>
          <cell r="I1200" t="str">
            <v>y</v>
          </cell>
          <cell r="J1200">
            <v>100</v>
          </cell>
          <cell r="K1200">
            <v>280</v>
          </cell>
          <cell r="L1200">
            <v>46143</v>
          </cell>
          <cell r="M1200">
            <v>0</v>
          </cell>
          <cell r="N1200">
            <v>0</v>
          </cell>
        </row>
        <row r="1201">
          <cell r="E1201" t="str">
            <v>2026/SPC/N/R/S/00245</v>
          </cell>
          <cell r="F1201" t="str">
            <v>y</v>
          </cell>
          <cell r="G1201" t="str">
            <v>13007023</v>
          </cell>
          <cell r="H1201" t="str">
            <v>Intra Ocular Lens,Hydrophobic Acrylic,spherical, foldable type,polished, multi piece lens, Power 18 D</v>
          </cell>
          <cell r="I1201" t="str">
            <v>y</v>
          </cell>
          <cell r="J1201">
            <v>80</v>
          </cell>
          <cell r="K1201">
            <v>280</v>
          </cell>
          <cell r="L1201">
            <v>46235</v>
          </cell>
          <cell r="M1201">
            <v>0</v>
          </cell>
          <cell r="N1201">
            <v>0</v>
          </cell>
        </row>
        <row r="1202">
          <cell r="E1202" t="str">
            <v>2026/SPC/N/R/S/00245</v>
          </cell>
          <cell r="F1202" t="str">
            <v>y</v>
          </cell>
          <cell r="G1202" t="str">
            <v>13007024</v>
          </cell>
          <cell r="H1202" t="str">
            <v>Intra Ocular Lens,Hydrophobic Acrylic,spherical, foldable type,polished, multi piece lens, Power 18.5 D</v>
          </cell>
          <cell r="I1202" t="str">
            <v>n</v>
          </cell>
          <cell r="J1202">
            <v>50</v>
          </cell>
          <cell r="K1202">
            <v>100</v>
          </cell>
          <cell r="L1202">
            <v>46023</v>
          </cell>
          <cell r="M1202">
            <v>608400</v>
          </cell>
          <cell r="N1202">
            <v>12168</v>
          </cell>
          <cell r="O1202">
            <v>1216800</v>
          </cell>
        </row>
        <row r="1203">
          <cell r="E1203" t="str">
            <v>2026/SPC/N/R/S/00245</v>
          </cell>
          <cell r="F1203" t="str">
            <v>y</v>
          </cell>
          <cell r="G1203" t="str">
            <v>13007024</v>
          </cell>
          <cell r="H1203" t="str">
            <v>Intra Ocular Lens,Hydrophobic Acrylic,spherical, foldable type,polished, multi piece lens, Power 18.5 D</v>
          </cell>
          <cell r="I1203" t="str">
            <v>y</v>
          </cell>
          <cell r="J1203">
            <v>50</v>
          </cell>
          <cell r="K1203">
            <v>100</v>
          </cell>
          <cell r="L1203">
            <v>46174</v>
          </cell>
          <cell r="M1203">
            <v>0</v>
          </cell>
          <cell r="N1203">
            <v>0</v>
          </cell>
        </row>
        <row r="1204">
          <cell r="E1204" t="str">
            <v>2026/SPC/N/R/S/00245</v>
          </cell>
          <cell r="F1204" t="str">
            <v>y</v>
          </cell>
          <cell r="G1204" t="str">
            <v>13007025</v>
          </cell>
          <cell r="H1204" t="str">
            <v>Intra Ocular Lens,Hydrophobic Acrylic,spherical, foldable type,polished, multi piece lens, Power 19 D,</v>
          </cell>
          <cell r="I1204" t="str">
            <v>n</v>
          </cell>
          <cell r="J1204">
            <v>40</v>
          </cell>
          <cell r="K1204">
            <v>80</v>
          </cell>
          <cell r="L1204">
            <v>46023</v>
          </cell>
          <cell r="M1204">
            <v>486720</v>
          </cell>
          <cell r="N1204">
            <v>12168</v>
          </cell>
          <cell r="O1204">
            <v>973440</v>
          </cell>
        </row>
        <row r="1205">
          <cell r="E1205" t="str">
            <v>2026/SPC/N/R/S/00245</v>
          </cell>
          <cell r="F1205" t="str">
            <v>y</v>
          </cell>
          <cell r="G1205" t="str">
            <v>13007025</v>
          </cell>
          <cell r="H1205" t="str">
            <v>Intra Ocular Lens,Hydrophobic Acrylic,spherical, foldable type,polished, multi piece lens, Power 19 D,</v>
          </cell>
          <cell r="I1205" t="str">
            <v>y</v>
          </cell>
          <cell r="J1205">
            <v>40</v>
          </cell>
          <cell r="K1205">
            <v>80</v>
          </cell>
          <cell r="L1205">
            <v>46174</v>
          </cell>
          <cell r="M1205">
            <v>0</v>
          </cell>
          <cell r="N1205">
            <v>0</v>
          </cell>
        </row>
        <row r="1206">
          <cell r="E1206" t="str">
            <v>2026/SPC/N/R/S/00245</v>
          </cell>
          <cell r="F1206" t="str">
            <v>y</v>
          </cell>
          <cell r="G1206" t="str">
            <v>13007026</v>
          </cell>
          <cell r="H1206" t="str">
            <v>Intra Ocular Lens,Hydrophobic Acrylic,spherical, foldable type,polished, multi piece lens, Power 19.5 D, Optic diameter</v>
          </cell>
          <cell r="I1206" t="str">
            <v>n</v>
          </cell>
          <cell r="J1206">
            <v>100</v>
          </cell>
          <cell r="K1206">
            <v>200</v>
          </cell>
          <cell r="L1206">
            <v>46023</v>
          </cell>
          <cell r="M1206">
            <v>1216800</v>
          </cell>
          <cell r="N1206">
            <v>12168</v>
          </cell>
          <cell r="O1206">
            <v>2433600</v>
          </cell>
        </row>
        <row r="1207">
          <cell r="E1207" t="str">
            <v>2026/SPC/N/R/S/00245</v>
          </cell>
          <cell r="F1207" t="str">
            <v>y</v>
          </cell>
          <cell r="G1207" t="str">
            <v>13007026</v>
          </cell>
          <cell r="H1207" t="str">
            <v>Intra Ocular Lens,Hydrophobic Acrylic,spherical, foldable type,polished, multi piece lens, Power 19.5 D, Optic diameter</v>
          </cell>
          <cell r="I1207" t="str">
            <v>y</v>
          </cell>
          <cell r="J1207">
            <v>100</v>
          </cell>
          <cell r="K1207">
            <v>200</v>
          </cell>
          <cell r="L1207">
            <v>46174</v>
          </cell>
          <cell r="M1207">
            <v>0</v>
          </cell>
          <cell r="N1207">
            <v>0</v>
          </cell>
        </row>
        <row r="1208">
          <cell r="E1208" t="str">
            <v>2026/SPC/N/R/S/00245</v>
          </cell>
          <cell r="F1208" t="str">
            <v>y</v>
          </cell>
          <cell r="G1208" t="str">
            <v>13007027</v>
          </cell>
          <cell r="H1208" t="str">
            <v>Intra Ocular Lens,Hydrophobic Acrylic,spherical, foldable type,polished, multi piece lens, Power 20 D</v>
          </cell>
          <cell r="I1208" t="str">
            <v>n</v>
          </cell>
          <cell r="J1208">
            <v>80</v>
          </cell>
          <cell r="K1208">
            <v>240</v>
          </cell>
          <cell r="L1208">
            <v>46023</v>
          </cell>
          <cell r="M1208">
            <v>973440</v>
          </cell>
          <cell r="N1208">
            <v>12168</v>
          </cell>
          <cell r="O1208">
            <v>2920320</v>
          </cell>
        </row>
        <row r="1209">
          <cell r="E1209" t="str">
            <v>2026/SPC/N/R/S/00245</v>
          </cell>
          <cell r="F1209" t="str">
            <v>y</v>
          </cell>
          <cell r="G1209" t="str">
            <v>13007027</v>
          </cell>
          <cell r="H1209" t="str">
            <v>Intra Ocular Lens,Hydrophobic Acrylic,spherical, foldable type,polished, multi piece lens, Power 20 D</v>
          </cell>
          <cell r="I1209" t="str">
            <v>y</v>
          </cell>
          <cell r="J1209">
            <v>80</v>
          </cell>
          <cell r="K1209">
            <v>240</v>
          </cell>
          <cell r="L1209">
            <v>46143</v>
          </cell>
          <cell r="M1209">
            <v>0</v>
          </cell>
          <cell r="N1209">
            <v>0</v>
          </cell>
        </row>
        <row r="1210">
          <cell r="E1210" t="str">
            <v>2026/SPC/N/R/S/00245</v>
          </cell>
          <cell r="F1210" t="str">
            <v>y</v>
          </cell>
          <cell r="G1210" t="str">
            <v>13007027</v>
          </cell>
          <cell r="H1210" t="str">
            <v>Intra Ocular Lens,Hydrophobic Acrylic,spherical, foldable type,polished, multi piece lens, Power 20 D</v>
          </cell>
          <cell r="I1210" t="str">
            <v>y</v>
          </cell>
          <cell r="J1210">
            <v>80</v>
          </cell>
          <cell r="K1210">
            <v>240</v>
          </cell>
          <cell r="L1210">
            <v>46266</v>
          </cell>
          <cell r="M1210">
            <v>0</v>
          </cell>
          <cell r="N1210">
            <v>0</v>
          </cell>
        </row>
        <row r="1211">
          <cell r="E1211" t="str">
            <v>2026/SPC/N/R/S/00245</v>
          </cell>
          <cell r="F1211" t="str">
            <v>y</v>
          </cell>
          <cell r="G1211" t="str">
            <v>13007028</v>
          </cell>
          <cell r="H1211" t="str">
            <v>Intra Ocular Lens,Hydrophobic Acrylic,spherical, foldable type,polished, multi piece lens, Power 20.5 D</v>
          </cell>
          <cell r="I1211" t="str">
            <v>n</v>
          </cell>
          <cell r="J1211">
            <v>400</v>
          </cell>
          <cell r="K1211">
            <v>1200</v>
          </cell>
          <cell r="L1211">
            <v>46023</v>
          </cell>
          <cell r="M1211">
            <v>4867200</v>
          </cell>
          <cell r="N1211">
            <v>12168</v>
          </cell>
          <cell r="O1211">
            <v>14601600</v>
          </cell>
        </row>
        <row r="1212">
          <cell r="E1212" t="str">
            <v>2026/SPC/N/R/S/00245</v>
          </cell>
          <cell r="F1212" t="str">
            <v>y</v>
          </cell>
          <cell r="G1212" t="str">
            <v>13007028</v>
          </cell>
          <cell r="H1212" t="str">
            <v>Intra Ocular Lens,Hydrophobic Acrylic,spherical, foldable type,polished, multi piece lens, Power 20.5 D</v>
          </cell>
          <cell r="I1212" t="str">
            <v>y</v>
          </cell>
          <cell r="J1212">
            <v>400</v>
          </cell>
          <cell r="K1212">
            <v>1200</v>
          </cell>
          <cell r="L1212">
            <v>46143</v>
          </cell>
          <cell r="M1212">
            <v>0</v>
          </cell>
          <cell r="N1212">
            <v>0</v>
          </cell>
        </row>
        <row r="1213">
          <cell r="E1213" t="str">
            <v>2026/SPC/N/R/S/00245</v>
          </cell>
          <cell r="F1213" t="str">
            <v>y</v>
          </cell>
          <cell r="G1213" t="str">
            <v>13007028</v>
          </cell>
          <cell r="H1213" t="str">
            <v>Intra Ocular Lens,Hydrophobic Acrylic,spherical, foldable type,polished, multi piece lens, Power 20.5 D</v>
          </cell>
          <cell r="I1213" t="str">
            <v>y</v>
          </cell>
          <cell r="J1213">
            <v>400</v>
          </cell>
          <cell r="K1213">
            <v>1200</v>
          </cell>
          <cell r="L1213">
            <v>46235</v>
          </cell>
          <cell r="M1213">
            <v>0</v>
          </cell>
          <cell r="N1213">
            <v>0</v>
          </cell>
        </row>
        <row r="1214">
          <cell r="E1214" t="str">
            <v>2026/SPC/N/R/S/00245</v>
          </cell>
          <cell r="F1214" t="str">
            <v>y</v>
          </cell>
          <cell r="G1214" t="str">
            <v>13007029</v>
          </cell>
          <cell r="H1214" t="str">
            <v>Intra Ocular Lens,Hydrophobic Acrylic,spherical, foldable type,polished, multi piece lens, Power 21 D</v>
          </cell>
          <cell r="I1214" t="str">
            <v>n</v>
          </cell>
          <cell r="J1214">
            <v>500</v>
          </cell>
          <cell r="K1214">
            <v>1000</v>
          </cell>
          <cell r="L1214">
            <v>46023</v>
          </cell>
          <cell r="M1214">
            <v>6084000</v>
          </cell>
          <cell r="N1214">
            <v>12168</v>
          </cell>
          <cell r="O1214">
            <v>12168000</v>
          </cell>
        </row>
        <row r="1215">
          <cell r="E1215" t="str">
            <v>2026/SPC/N/R/S/00245</v>
          </cell>
          <cell r="F1215" t="str">
            <v>y</v>
          </cell>
          <cell r="G1215" t="str">
            <v>13007029</v>
          </cell>
          <cell r="H1215" t="str">
            <v>Intra Ocular Lens,Hydrophobic Acrylic,spherical, foldable type,polished, multi piece lens, Power 21 D</v>
          </cell>
          <cell r="I1215" t="str">
            <v>y</v>
          </cell>
          <cell r="J1215">
            <v>500</v>
          </cell>
          <cell r="K1215">
            <v>1000</v>
          </cell>
          <cell r="L1215">
            <v>46023</v>
          </cell>
          <cell r="M1215">
            <v>0</v>
          </cell>
          <cell r="N1215">
            <v>0</v>
          </cell>
        </row>
        <row r="1216">
          <cell r="E1216" t="str">
            <v>2026/SPC/N/R/S/00245</v>
          </cell>
          <cell r="F1216" t="str">
            <v>y</v>
          </cell>
          <cell r="G1216" t="str">
            <v>13007030</v>
          </cell>
          <cell r="H1216" t="str">
            <v>Intra Ocular Lens,Hydrophobic Acrylic,spherical, foldable type,polished, multi piece lens, Power 21.5 D</v>
          </cell>
          <cell r="I1216" t="str">
            <v>n</v>
          </cell>
          <cell r="J1216">
            <v>45</v>
          </cell>
          <cell r="K1216">
            <v>90</v>
          </cell>
          <cell r="L1216">
            <v>46023</v>
          </cell>
          <cell r="M1216">
            <v>510120</v>
          </cell>
          <cell r="N1216">
            <v>11336</v>
          </cell>
          <cell r="O1216">
            <v>1020240</v>
          </cell>
        </row>
        <row r="1217">
          <cell r="E1217" t="str">
            <v>2026/SPC/N/R/S/00245</v>
          </cell>
          <cell r="F1217" t="str">
            <v>y</v>
          </cell>
          <cell r="G1217" t="str">
            <v>13007030</v>
          </cell>
          <cell r="H1217" t="str">
            <v>Intra Ocular Lens,Hydrophobic Acrylic,spherical, foldable type,polished, multi piece lens, Power 21.5 D</v>
          </cell>
          <cell r="I1217" t="str">
            <v>y</v>
          </cell>
          <cell r="J1217">
            <v>45</v>
          </cell>
          <cell r="K1217">
            <v>90</v>
          </cell>
          <cell r="L1217">
            <v>46174</v>
          </cell>
          <cell r="M1217">
            <v>0</v>
          </cell>
          <cell r="N1217">
            <v>0</v>
          </cell>
        </row>
        <row r="1218">
          <cell r="E1218" t="str">
            <v>2026/SPC/N/R/S/00245</v>
          </cell>
          <cell r="F1218" t="str">
            <v>y</v>
          </cell>
          <cell r="G1218" t="str">
            <v>13007031</v>
          </cell>
          <cell r="H1218" t="str">
            <v>Intra Ocular Lens,Hydrophobic Acrylic,spherical, foldable type,polished, multi piece lens, Power 22 D</v>
          </cell>
          <cell r="I1218" t="str">
            <v>n</v>
          </cell>
          <cell r="J1218">
            <v>750</v>
          </cell>
          <cell r="K1218">
            <v>2500</v>
          </cell>
          <cell r="L1218">
            <v>46023</v>
          </cell>
          <cell r="M1218">
            <v>8502000</v>
          </cell>
          <cell r="N1218">
            <v>11336</v>
          </cell>
          <cell r="O1218">
            <v>28340000</v>
          </cell>
        </row>
        <row r="1219">
          <cell r="E1219" t="str">
            <v>2026/SPC/N/R/S/00245</v>
          </cell>
          <cell r="F1219" t="str">
            <v>y</v>
          </cell>
          <cell r="G1219" t="str">
            <v>13007031</v>
          </cell>
          <cell r="H1219" t="str">
            <v>Intra Ocular Lens,Hydrophobic Acrylic,spherical, foldable type,polished, multi piece lens, Power 22 D</v>
          </cell>
          <cell r="I1219" t="str">
            <v>y</v>
          </cell>
          <cell r="J1219">
            <v>750</v>
          </cell>
          <cell r="K1219">
            <v>2500</v>
          </cell>
          <cell r="L1219">
            <v>46174</v>
          </cell>
          <cell r="M1219">
            <v>0</v>
          </cell>
          <cell r="N1219">
            <v>0</v>
          </cell>
        </row>
        <row r="1220">
          <cell r="E1220" t="str">
            <v>2026/SPC/N/R/S/00245</v>
          </cell>
          <cell r="F1220" t="str">
            <v>y</v>
          </cell>
          <cell r="G1220" t="str">
            <v>13007031</v>
          </cell>
          <cell r="H1220" t="str">
            <v>Intra Ocular Lens,Hydrophobic Acrylic,spherical, foldable type,polished, multi piece lens, Power 22 D</v>
          </cell>
          <cell r="I1220" t="str">
            <v>y</v>
          </cell>
          <cell r="J1220">
            <v>500</v>
          </cell>
          <cell r="K1220">
            <v>2500</v>
          </cell>
          <cell r="L1220">
            <v>46266</v>
          </cell>
          <cell r="M1220">
            <v>0</v>
          </cell>
          <cell r="N1220">
            <v>0</v>
          </cell>
        </row>
        <row r="1221">
          <cell r="E1221" t="str">
            <v>2026/SPC/N/R/S/00245</v>
          </cell>
          <cell r="F1221" t="str">
            <v>y</v>
          </cell>
          <cell r="G1221" t="str">
            <v>13007031</v>
          </cell>
          <cell r="H1221" t="str">
            <v>Intra Ocular Lens,Hydrophobic Acrylic,spherical, foldable type,polished, multi piece lens, Power 22 D</v>
          </cell>
          <cell r="I1221" t="str">
            <v>y</v>
          </cell>
          <cell r="J1221">
            <v>500</v>
          </cell>
          <cell r="K1221">
            <v>2500</v>
          </cell>
          <cell r="L1221">
            <v>46327</v>
          </cell>
          <cell r="M1221">
            <v>0</v>
          </cell>
          <cell r="N1221">
            <v>0</v>
          </cell>
        </row>
        <row r="1222">
          <cell r="E1222" t="str">
            <v>2026/SPC/N/R/S/00245</v>
          </cell>
          <cell r="F1222" t="str">
            <v>y</v>
          </cell>
          <cell r="G1222" t="str">
            <v>13007032</v>
          </cell>
          <cell r="H1222" t="str">
            <v>Intra Ocular Lens,Hydrophobic Acrylic,spherical, foldable type,polished, multi piece lens, Power 22.5 D</v>
          </cell>
          <cell r="I1222" t="str">
            <v>n</v>
          </cell>
          <cell r="J1222">
            <v>1000</v>
          </cell>
          <cell r="K1222">
            <v>3000</v>
          </cell>
          <cell r="L1222">
            <v>46023</v>
          </cell>
          <cell r="M1222">
            <v>11336000</v>
          </cell>
          <cell r="N1222">
            <v>11336</v>
          </cell>
          <cell r="O1222">
            <v>34008000</v>
          </cell>
        </row>
        <row r="1223">
          <cell r="E1223" t="str">
            <v>2026/SPC/N/R/S/00245</v>
          </cell>
          <cell r="F1223" t="str">
            <v>y</v>
          </cell>
          <cell r="G1223" t="str">
            <v>13007032</v>
          </cell>
          <cell r="H1223" t="str">
            <v>Intra Ocular Lens,Hydrophobic Acrylic,spherical, foldable type,polished, multi piece lens, Power 22.5 D</v>
          </cell>
          <cell r="I1223" t="str">
            <v>y</v>
          </cell>
          <cell r="J1223">
            <v>1000</v>
          </cell>
          <cell r="K1223">
            <v>3000</v>
          </cell>
          <cell r="L1223">
            <v>46143</v>
          </cell>
          <cell r="M1223">
            <v>0</v>
          </cell>
          <cell r="N1223">
            <v>0</v>
          </cell>
        </row>
        <row r="1224">
          <cell r="E1224" t="str">
            <v>2026/SPC/N/R/S/00245</v>
          </cell>
          <cell r="F1224" t="str">
            <v>y</v>
          </cell>
          <cell r="G1224" t="str">
            <v>13007032</v>
          </cell>
          <cell r="H1224" t="str">
            <v>Intra Ocular Lens,Hydrophobic Acrylic,spherical, foldable type,polished, multi piece lens, Power 22.5 D</v>
          </cell>
          <cell r="I1224" t="str">
            <v>y</v>
          </cell>
          <cell r="J1224">
            <v>1000</v>
          </cell>
          <cell r="K1224">
            <v>3000</v>
          </cell>
          <cell r="L1224">
            <v>46235</v>
          </cell>
          <cell r="M1224">
            <v>0</v>
          </cell>
          <cell r="N1224">
            <v>0</v>
          </cell>
        </row>
        <row r="1225">
          <cell r="E1225" t="str">
            <v>2026/SPC/N/R/S/00245</v>
          </cell>
          <cell r="F1225" t="str">
            <v>y</v>
          </cell>
          <cell r="G1225" t="str">
            <v>13007033</v>
          </cell>
          <cell r="H1225" t="str">
            <v>Intra Ocular Lens,Hydrophobic Acrylic,spherical, foldable type,polished, multi piece lens, Power 23 D</v>
          </cell>
          <cell r="I1225" t="str">
            <v>n</v>
          </cell>
          <cell r="J1225">
            <v>1000</v>
          </cell>
          <cell r="K1225">
            <v>2000</v>
          </cell>
          <cell r="L1225">
            <v>46023</v>
          </cell>
          <cell r="M1225">
            <v>11336000</v>
          </cell>
          <cell r="N1225">
            <v>11336</v>
          </cell>
          <cell r="O1225">
            <v>22672000</v>
          </cell>
        </row>
        <row r="1226">
          <cell r="E1226" t="str">
            <v>2026/SPC/N/R/S/00245</v>
          </cell>
          <cell r="F1226" t="str">
            <v>y</v>
          </cell>
          <cell r="G1226" t="str">
            <v>13007033</v>
          </cell>
          <cell r="H1226" t="str">
            <v>Intra Ocular Lens,Hydrophobic Acrylic,spherical, foldable type,polished, multi piece lens, Power 23 D</v>
          </cell>
          <cell r="I1226" t="str">
            <v>y</v>
          </cell>
          <cell r="J1226">
            <v>1000</v>
          </cell>
          <cell r="K1226">
            <v>2000</v>
          </cell>
          <cell r="L1226">
            <v>46174</v>
          </cell>
          <cell r="M1226">
            <v>0</v>
          </cell>
          <cell r="N1226">
            <v>0</v>
          </cell>
        </row>
        <row r="1227">
          <cell r="E1227" t="str">
            <v>2026/SPC/N/R/S/00245</v>
          </cell>
          <cell r="F1227" t="str">
            <v>y</v>
          </cell>
          <cell r="G1227" t="str">
            <v>13007034</v>
          </cell>
          <cell r="H1227" t="str">
            <v>Intra Ocular Lens,Hydrophobic Acrylic,spherical, foldable type,polished, multi piece lens, Power 23.5 D</v>
          </cell>
          <cell r="I1227" t="str">
            <v>n</v>
          </cell>
          <cell r="J1227">
            <v>600</v>
          </cell>
          <cell r="K1227">
            <v>1100</v>
          </cell>
          <cell r="L1227">
            <v>46023</v>
          </cell>
          <cell r="M1227">
            <v>4929600</v>
          </cell>
          <cell r="N1227">
            <v>8216</v>
          </cell>
          <cell r="O1227">
            <v>9037600</v>
          </cell>
        </row>
        <row r="1228">
          <cell r="E1228" t="str">
            <v>2026/SPC/N/R/S/00245</v>
          </cell>
          <cell r="F1228" t="str">
            <v>y</v>
          </cell>
          <cell r="G1228" t="str">
            <v>13007034</v>
          </cell>
          <cell r="H1228" t="str">
            <v>Intra Ocular Lens,Hydrophobic Acrylic,spherical, foldable type,polished, multi piece lens, Power 23.5 D</v>
          </cell>
          <cell r="I1228" t="str">
            <v>y</v>
          </cell>
          <cell r="J1228">
            <v>500</v>
          </cell>
          <cell r="K1228">
            <v>1100</v>
          </cell>
          <cell r="L1228">
            <v>46174</v>
          </cell>
          <cell r="M1228">
            <v>0</v>
          </cell>
          <cell r="N1228">
            <v>0</v>
          </cell>
        </row>
        <row r="1229">
          <cell r="E1229" t="str">
            <v>2026/SPC/N/R/S/00245</v>
          </cell>
          <cell r="F1229" t="str">
            <v>y</v>
          </cell>
          <cell r="G1229" t="str">
            <v>13007035</v>
          </cell>
          <cell r="H1229" t="str">
            <v>Intra Ocular Lens,Hydrophobic Acrylic,spherical, foldable type,polished, multi piece lens, Power 24 D</v>
          </cell>
          <cell r="I1229" t="str">
            <v>n</v>
          </cell>
          <cell r="J1229">
            <v>150</v>
          </cell>
          <cell r="K1229">
            <v>300</v>
          </cell>
          <cell r="L1229">
            <v>46023</v>
          </cell>
          <cell r="M1229">
            <v>1778400</v>
          </cell>
          <cell r="N1229">
            <v>11856</v>
          </cell>
          <cell r="O1229">
            <v>3556800</v>
          </cell>
        </row>
        <row r="1230">
          <cell r="E1230" t="str">
            <v>2026/SPC/N/R/S/00245</v>
          </cell>
          <cell r="F1230" t="str">
            <v>y</v>
          </cell>
          <cell r="G1230" t="str">
            <v>13007035</v>
          </cell>
          <cell r="H1230" t="str">
            <v>Intra Ocular Lens,Hydrophobic Acrylic,spherical, foldable type,polished, multi piece lens, Power 24 D</v>
          </cell>
          <cell r="I1230" t="str">
            <v>y</v>
          </cell>
          <cell r="J1230">
            <v>150</v>
          </cell>
          <cell r="K1230">
            <v>300</v>
          </cell>
          <cell r="L1230">
            <v>46174</v>
          </cell>
          <cell r="M1230">
            <v>0</v>
          </cell>
          <cell r="N1230">
            <v>0</v>
          </cell>
        </row>
        <row r="1231">
          <cell r="E1231" t="str">
            <v>2026/SPC/N/R/S/00245</v>
          </cell>
          <cell r="F1231" t="str">
            <v>y</v>
          </cell>
          <cell r="G1231" t="str">
            <v>13007036</v>
          </cell>
          <cell r="H1231" t="str">
            <v>Intra Ocular Lens,Hydrophobic Acrylic,spherical, foldable type,polished, multi piece lens, Power 24.5 D</v>
          </cell>
          <cell r="I1231" t="str">
            <v>n</v>
          </cell>
          <cell r="J1231">
            <v>300</v>
          </cell>
          <cell r="K1231">
            <v>800</v>
          </cell>
          <cell r="L1231">
            <v>46023</v>
          </cell>
          <cell r="M1231">
            <v>3556800</v>
          </cell>
          <cell r="N1231">
            <v>11856</v>
          </cell>
          <cell r="O1231">
            <v>9484800</v>
          </cell>
        </row>
        <row r="1232">
          <cell r="E1232" t="str">
            <v>2026/SPC/N/R/S/00245</v>
          </cell>
          <cell r="F1232" t="str">
            <v>y</v>
          </cell>
          <cell r="G1232" t="str">
            <v>13007036</v>
          </cell>
          <cell r="H1232" t="str">
            <v>Intra Ocular Lens,Hydrophobic Acrylic,spherical, foldable type,polished, multi piece lens, Power 24.5 D</v>
          </cell>
          <cell r="I1232" t="str">
            <v>y</v>
          </cell>
          <cell r="J1232">
            <v>300</v>
          </cell>
          <cell r="K1232">
            <v>800</v>
          </cell>
          <cell r="L1232">
            <v>46143</v>
          </cell>
          <cell r="M1232">
            <v>0</v>
          </cell>
          <cell r="N1232">
            <v>0</v>
          </cell>
        </row>
        <row r="1233">
          <cell r="E1233" t="str">
            <v>2026/SPC/N/R/S/00245</v>
          </cell>
          <cell r="F1233" t="str">
            <v>y</v>
          </cell>
          <cell r="G1233" t="str">
            <v>13007036</v>
          </cell>
          <cell r="H1233" t="str">
            <v>Intra Ocular Lens,Hydrophobic Acrylic,spherical, foldable type,polished, multi piece lens, Power 24.5 D</v>
          </cell>
          <cell r="I1233" t="str">
            <v>y</v>
          </cell>
          <cell r="J1233">
            <v>200</v>
          </cell>
          <cell r="K1233">
            <v>800</v>
          </cell>
          <cell r="L1233">
            <v>46235</v>
          </cell>
          <cell r="M1233">
            <v>0</v>
          </cell>
          <cell r="N1233">
            <v>0</v>
          </cell>
        </row>
        <row r="1234">
          <cell r="E1234" t="str">
            <v>2026/SPC/N/R/S/00245</v>
          </cell>
          <cell r="F1234" t="str">
            <v>y</v>
          </cell>
          <cell r="G1234" t="str">
            <v>13007037</v>
          </cell>
          <cell r="H1234" t="str">
            <v>Intra Ocular Lens,Hydrophobic Acrylic,spherical, foldable type,polished, multi piece lens, Power 25 D</v>
          </cell>
          <cell r="I1234" t="str">
            <v>n</v>
          </cell>
          <cell r="J1234">
            <v>300</v>
          </cell>
          <cell r="K1234">
            <v>800</v>
          </cell>
          <cell r="L1234">
            <v>46023</v>
          </cell>
          <cell r="M1234">
            <v>3556800</v>
          </cell>
          <cell r="N1234">
            <v>11856</v>
          </cell>
          <cell r="O1234">
            <v>9484800</v>
          </cell>
        </row>
        <row r="1235">
          <cell r="E1235" t="str">
            <v>2026/SPC/N/R/S/00245</v>
          </cell>
          <cell r="F1235" t="str">
            <v>y</v>
          </cell>
          <cell r="G1235" t="str">
            <v>13007037</v>
          </cell>
          <cell r="H1235" t="str">
            <v>Intra Ocular Lens,Hydrophobic Acrylic,spherical, foldable type,polished, multi piece lens, Power 25 D</v>
          </cell>
          <cell r="I1235" t="str">
            <v>y</v>
          </cell>
          <cell r="J1235">
            <v>300</v>
          </cell>
          <cell r="K1235">
            <v>800</v>
          </cell>
          <cell r="L1235">
            <v>46143</v>
          </cell>
          <cell r="M1235">
            <v>0</v>
          </cell>
          <cell r="N1235">
            <v>0</v>
          </cell>
        </row>
        <row r="1236">
          <cell r="E1236" t="str">
            <v>2026/SPC/N/R/S/00245</v>
          </cell>
          <cell r="F1236" t="str">
            <v>y</v>
          </cell>
          <cell r="G1236" t="str">
            <v>13007037</v>
          </cell>
          <cell r="H1236" t="str">
            <v>Intra Ocular Lens,Hydrophobic Acrylic,spherical, foldable type,polished, multi piece lens, Power 25 D</v>
          </cell>
          <cell r="I1236" t="str">
            <v>y</v>
          </cell>
          <cell r="J1236">
            <v>200</v>
          </cell>
          <cell r="K1236">
            <v>800</v>
          </cell>
          <cell r="L1236">
            <v>46235</v>
          </cell>
          <cell r="M1236">
            <v>0</v>
          </cell>
          <cell r="N1236">
            <v>0</v>
          </cell>
        </row>
        <row r="1237">
          <cell r="E1237" t="str">
            <v>2026/SPC/N/R/S/00270</v>
          </cell>
          <cell r="F1237" t="str">
            <v>n</v>
          </cell>
          <cell r="G1237" t="str">
            <v>10100101</v>
          </cell>
          <cell r="H1237" t="str">
            <v>bsorbable Synthetic Surgical Suture, Monofilament Glyconate BP/USP standard or Equivalent standard, size 5/0, 70cm</v>
          </cell>
          <cell r="I1237" t="str">
            <v>n</v>
          </cell>
          <cell r="J1237">
            <v>2000</v>
          </cell>
          <cell r="K1237">
            <v>2000</v>
          </cell>
          <cell r="L1237">
            <v>46300</v>
          </cell>
          <cell r="M1237">
            <v>1286780</v>
          </cell>
          <cell r="N1237">
            <v>643.39</v>
          </cell>
          <cell r="O1237">
            <v>1286780</v>
          </cell>
          <cell r="Q1237">
            <v>6438135.5999999996</v>
          </cell>
        </row>
        <row r="1238">
          <cell r="E1238" t="str">
            <v>2026/SPC/N/R/S/00270</v>
          </cell>
          <cell r="F1238" t="str">
            <v>y</v>
          </cell>
          <cell r="G1238" t="str">
            <v>10100804</v>
          </cell>
          <cell r="H1238" t="str">
            <v>Absorbable Synth.Surg. Suture, Monofil.Polyglecaprone BP/USP size 3/0, 60-70cm,24-26mm half circle taper cut eyeless ndl</v>
          </cell>
          <cell r="I1238" t="str">
            <v>n</v>
          </cell>
          <cell r="J1238">
            <v>9600</v>
          </cell>
          <cell r="K1238">
            <v>17800</v>
          </cell>
          <cell r="L1238">
            <v>46178</v>
          </cell>
          <cell r="M1238">
            <v>1558464</v>
          </cell>
          <cell r="N1238">
            <v>162.34</v>
          </cell>
          <cell r="O1238">
            <v>2889652</v>
          </cell>
        </row>
        <row r="1239">
          <cell r="E1239" t="str">
            <v>2026/SPC/N/R/S/00270</v>
          </cell>
          <cell r="F1239" t="str">
            <v>y</v>
          </cell>
          <cell r="G1239" t="str">
            <v>10100804</v>
          </cell>
          <cell r="H1239" t="str">
            <v>Absorbable Synth.Surg. Suture, Monofil.Polyglecaprone BP/USP size 3/0, 60-70cm,24-26mm half circle taper cut eyeless ndl</v>
          </cell>
          <cell r="I1239" t="str">
            <v>y</v>
          </cell>
          <cell r="J1239">
            <v>8200</v>
          </cell>
          <cell r="K1239">
            <v>17800</v>
          </cell>
          <cell r="L1239">
            <v>46269</v>
          </cell>
          <cell r="M1239">
            <v>0</v>
          </cell>
          <cell r="N1239">
            <v>0</v>
          </cell>
        </row>
        <row r="1240">
          <cell r="E1240" t="str">
            <v>2026/SPC/N/R/S/00270</v>
          </cell>
          <cell r="F1240" t="str">
            <v>y</v>
          </cell>
          <cell r="G1240" t="str">
            <v>10100903</v>
          </cell>
          <cell r="H1240" t="str">
            <v>Poly cap 2/0 w 24mm-26mm hc tap cut  eyeless ndl,60cm-75cm length</v>
          </cell>
          <cell r="I1240" t="str">
            <v>n</v>
          </cell>
          <cell r="J1240">
            <v>3540</v>
          </cell>
          <cell r="K1240">
            <v>6540</v>
          </cell>
          <cell r="L1240">
            <v>46178</v>
          </cell>
          <cell r="M1240">
            <v>574683.6</v>
          </cell>
          <cell r="N1240">
            <v>162.34</v>
          </cell>
          <cell r="O1240">
            <v>1061703.6000000001</v>
          </cell>
        </row>
        <row r="1241">
          <cell r="E1241" t="str">
            <v>2026/SPC/N/R/S/00270</v>
          </cell>
          <cell r="F1241" t="str">
            <v>y</v>
          </cell>
          <cell r="G1241" t="str">
            <v>10100903</v>
          </cell>
          <cell r="H1241" t="str">
            <v>Poly cap 2/0 w 24mm-26mm hc tap cut  eyeless ndl,60cm-75cm length</v>
          </cell>
          <cell r="I1241" t="str">
            <v>y</v>
          </cell>
          <cell r="J1241">
            <v>3000</v>
          </cell>
          <cell r="K1241">
            <v>6540</v>
          </cell>
          <cell r="L1241">
            <v>46269</v>
          </cell>
          <cell r="M1241">
            <v>0</v>
          </cell>
          <cell r="N1241">
            <v>0</v>
          </cell>
        </row>
        <row r="1242">
          <cell r="E1242" t="str">
            <v>2026/SPC/N/R/S/00270</v>
          </cell>
          <cell r="F1242" t="str">
            <v>y</v>
          </cell>
          <cell r="G1242" t="str">
            <v>10101206</v>
          </cell>
          <cell r="H1242" t="str">
            <v>Absorbable Synthetic Surgical Suture, Monofilament Polydioxanone BP/USP ,</v>
          </cell>
          <cell r="I1242" t="str">
            <v>n</v>
          </cell>
          <cell r="J1242">
            <v>1500</v>
          </cell>
          <cell r="K1242">
            <v>3000</v>
          </cell>
          <cell r="L1242">
            <v>46086</v>
          </cell>
          <cell r="M1242">
            <v>600000</v>
          </cell>
          <cell r="N1242">
            <v>400</v>
          </cell>
          <cell r="O1242">
            <v>1200000</v>
          </cell>
        </row>
        <row r="1243">
          <cell r="E1243" t="str">
            <v>2026/SPC/N/R/S/00270</v>
          </cell>
          <cell r="F1243" t="str">
            <v>y</v>
          </cell>
          <cell r="G1243" t="str">
            <v>10101206</v>
          </cell>
          <cell r="H1243" t="str">
            <v>Absorbable Synthetic Surgical Suture, Monofilament Polydioxanone BP/USP ,</v>
          </cell>
          <cell r="I1243" t="str">
            <v>y</v>
          </cell>
          <cell r="J1243">
            <v>1500</v>
          </cell>
          <cell r="K1243">
            <v>3000</v>
          </cell>
          <cell r="L1243">
            <v>46206</v>
          </cell>
          <cell r="M1243">
            <v>0</v>
          </cell>
          <cell r="N1243">
            <v>0</v>
          </cell>
        </row>
        <row r="1244">
          <cell r="E1244" t="str">
            <v>2026/SPC/N/R/S/00241</v>
          </cell>
          <cell r="F1244" t="str">
            <v>n</v>
          </cell>
          <cell r="G1244" t="str">
            <v>10500603</v>
          </cell>
          <cell r="H1244" t="str">
            <v>Polyester suture,5/0,45cm,white,with 8mm, 3/8 circle, spatulated, reverse cutting, double arm  ndl</v>
          </cell>
          <cell r="I1244" t="str">
            <v>n</v>
          </cell>
          <cell r="J1244">
            <v>520</v>
          </cell>
          <cell r="K1244">
            <v>520</v>
          </cell>
          <cell r="L1244">
            <v>46206</v>
          </cell>
          <cell r="M1244">
            <v>110645.6</v>
          </cell>
          <cell r="N1244">
            <v>212.78</v>
          </cell>
          <cell r="O1244">
            <v>110645.6</v>
          </cell>
          <cell r="Q1244">
            <v>488441.59999999998</v>
          </cell>
        </row>
        <row r="1245">
          <cell r="E1245" t="str">
            <v>2026/SPC/N/R/S/00241</v>
          </cell>
          <cell r="F1245" t="str">
            <v>y</v>
          </cell>
          <cell r="G1245" t="str">
            <v>10500609</v>
          </cell>
          <cell r="H1245" t="str">
            <v>Polyester 5/0 45cm white 8mm 1/4C lancet rc ndl</v>
          </cell>
          <cell r="I1245" t="str">
            <v>n</v>
          </cell>
          <cell r="J1245">
            <v>600</v>
          </cell>
          <cell r="K1245">
            <v>600</v>
          </cell>
          <cell r="L1245">
            <v>46206</v>
          </cell>
          <cell r="M1245">
            <v>377796</v>
          </cell>
          <cell r="N1245">
            <v>629.66</v>
          </cell>
          <cell r="O1245">
            <v>377796</v>
          </cell>
        </row>
        <row r="1246">
          <cell r="E1246" t="str">
            <v>2026/SPC/N/R/S/00265</v>
          </cell>
          <cell r="F1246" t="str">
            <v>n</v>
          </cell>
          <cell r="G1246" t="str">
            <v>10100301</v>
          </cell>
          <cell r="H1246" t="str">
            <v>bsorbable Synthetic Surgical Suture, Monofilament Glyconate BP/USP standard or Equivalent standard, size 3/0, 70cm</v>
          </cell>
          <cell r="I1246" t="str">
            <v>n</v>
          </cell>
          <cell r="J1246">
            <v>9000</v>
          </cell>
          <cell r="K1246">
            <v>14900</v>
          </cell>
          <cell r="L1246">
            <v>46206</v>
          </cell>
          <cell r="M1246">
            <v>4398210</v>
          </cell>
          <cell r="N1246">
            <v>488.69</v>
          </cell>
          <cell r="O1246">
            <v>7281481</v>
          </cell>
          <cell r="Q1246">
            <v>85158054</v>
          </cell>
        </row>
        <row r="1247">
          <cell r="E1247" t="str">
            <v>2026/SPC/N/R/S/00265</v>
          </cell>
          <cell r="F1247" t="str">
            <v>y</v>
          </cell>
          <cell r="G1247" t="str">
            <v>10100301</v>
          </cell>
          <cell r="H1247" t="str">
            <v>bsorbable Synthetic Surgical Suture, Monofilament Glyconate BP/USP standard or Equivalent standard, size 3/0, 70cm</v>
          </cell>
          <cell r="I1247" t="str">
            <v>y</v>
          </cell>
          <cell r="J1247">
            <v>5900</v>
          </cell>
          <cell r="K1247">
            <v>14900</v>
          </cell>
          <cell r="L1247">
            <v>46300</v>
          </cell>
          <cell r="M1247">
            <v>0</v>
          </cell>
          <cell r="N1247">
            <v>0</v>
          </cell>
        </row>
        <row r="1248">
          <cell r="E1248" t="str">
            <v>2026/SPC/N/R/S/00265</v>
          </cell>
          <cell r="F1248" t="str">
            <v>y</v>
          </cell>
          <cell r="G1248" t="str">
            <v>10100501</v>
          </cell>
          <cell r="H1248" t="str">
            <v>Absorbable Synthetic Surgical Suture, Monofilament Glyconate BP/USP , size 2/0, 70cm (approx.) length 60mm - 65mm</v>
          </cell>
          <cell r="I1248" t="str">
            <v>n</v>
          </cell>
          <cell r="J1248">
            <v>12100</v>
          </cell>
          <cell r="K1248">
            <v>22100</v>
          </cell>
          <cell r="L1248">
            <v>46147</v>
          </cell>
          <cell r="M1248">
            <v>7104273</v>
          </cell>
          <cell r="N1248">
            <v>587.13</v>
          </cell>
          <cell r="O1248">
            <v>12975573</v>
          </cell>
        </row>
        <row r="1249">
          <cell r="E1249" t="str">
            <v>2026/SPC/N/R/S/00265</v>
          </cell>
          <cell r="F1249" t="str">
            <v>y</v>
          </cell>
          <cell r="G1249" t="str">
            <v>10100501</v>
          </cell>
          <cell r="H1249" t="str">
            <v>Absorbable Synthetic Surgical Suture, Monofilament Glyconate BP/USP , size 2/0, 70cm (approx.) length 60mm - 65mm</v>
          </cell>
          <cell r="I1249" t="str">
            <v>y</v>
          </cell>
          <cell r="J1249">
            <v>10000</v>
          </cell>
          <cell r="K1249">
            <v>22100</v>
          </cell>
          <cell r="L1249">
            <v>46239</v>
          </cell>
          <cell r="M1249">
            <v>0</v>
          </cell>
          <cell r="N1249">
            <v>0</v>
          </cell>
        </row>
        <row r="1250">
          <cell r="E1250" t="str">
            <v>2026/SPC/N/R/S/00265</v>
          </cell>
          <cell r="F1250" t="str">
            <v>y</v>
          </cell>
          <cell r="G1250" t="str">
            <v>10100805</v>
          </cell>
          <cell r="H1250" t="str">
            <v>Absorbable Synth.Suture,Monofilament Polyglecaprone BP/USP,6/0,60-75cm,12-14mm 3/8 reverse cuttin.eyeless needle,sterile</v>
          </cell>
          <cell r="I1250" t="str">
            <v>n</v>
          </cell>
          <cell r="J1250">
            <v>3900</v>
          </cell>
          <cell r="K1250">
            <v>11100</v>
          </cell>
          <cell r="L1250">
            <v>46027</v>
          </cell>
          <cell r="M1250">
            <v>13340769</v>
          </cell>
          <cell r="N1250">
            <v>3420.71</v>
          </cell>
          <cell r="O1250">
            <v>37969881</v>
          </cell>
        </row>
        <row r="1251">
          <cell r="E1251" t="str">
            <v>2026/SPC/N/R/S/00265</v>
          </cell>
          <cell r="F1251" t="str">
            <v>y</v>
          </cell>
          <cell r="G1251" t="str">
            <v>10100805</v>
          </cell>
          <cell r="H1251" t="str">
            <v>Absorbable Synth.Suture,Monofilament Polyglecaprone BP/USP,6/0,60-75cm,12-14mm 3/8 reverse cuttin.eyeless needle,sterile</v>
          </cell>
          <cell r="I1251" t="str">
            <v>y</v>
          </cell>
          <cell r="J1251">
            <v>3600</v>
          </cell>
          <cell r="K1251">
            <v>11100</v>
          </cell>
          <cell r="L1251">
            <v>46118</v>
          </cell>
          <cell r="M1251">
            <v>0</v>
          </cell>
          <cell r="N1251">
            <v>0</v>
          </cell>
        </row>
        <row r="1252">
          <cell r="E1252" t="str">
            <v>2026/SPC/N/R/S/00265</v>
          </cell>
          <cell r="F1252" t="str">
            <v>y</v>
          </cell>
          <cell r="G1252" t="str">
            <v>10100805</v>
          </cell>
          <cell r="H1252" t="str">
            <v>Absorbable Synth.Suture,Monofilament Polyglecaprone BP/USP,6/0,60-75cm,12-14mm 3/8 reverse cuttin.eyeless needle,sterile</v>
          </cell>
          <cell r="I1252" t="str">
            <v>y</v>
          </cell>
          <cell r="J1252">
            <v>3600</v>
          </cell>
          <cell r="K1252">
            <v>11100</v>
          </cell>
          <cell r="L1252">
            <v>46239</v>
          </cell>
          <cell r="M1252">
            <v>0</v>
          </cell>
          <cell r="N1252">
            <v>0</v>
          </cell>
        </row>
        <row r="1253">
          <cell r="E1253" t="str">
            <v>2026/SPC/N/R/S/00265</v>
          </cell>
          <cell r="F1253" t="str">
            <v>y</v>
          </cell>
          <cell r="G1253" t="str">
            <v>10100806</v>
          </cell>
          <cell r="H1253" t="str">
            <v>Absorbable Synth.Suture,Monofil.Polyglecaprone BP/USP,5/0,60-75cm len.12-14mm 3/8cir.reverse cutting eyeless ndl,sterile</v>
          </cell>
          <cell r="I1253" t="str">
            <v>n</v>
          </cell>
          <cell r="J1253">
            <v>4000</v>
          </cell>
          <cell r="K1253">
            <v>14900</v>
          </cell>
          <cell r="L1253">
            <v>46027</v>
          </cell>
          <cell r="M1253">
            <v>1079160</v>
          </cell>
          <cell r="N1253">
            <v>269.79000000000002</v>
          </cell>
          <cell r="O1253">
            <v>4019871</v>
          </cell>
        </row>
        <row r="1254">
          <cell r="E1254" t="str">
            <v>2026/SPC/N/R/S/00265</v>
          </cell>
          <cell r="F1254" t="str">
            <v>y</v>
          </cell>
          <cell r="G1254" t="str">
            <v>10100806</v>
          </cell>
          <cell r="H1254" t="str">
            <v>Absorbable Synth.Suture,Monofil.Polyglecaprone BP/USP,5/0,60-75cm len.12-14mm 3/8cir.reverse cutting eyeless ndl,sterile</v>
          </cell>
          <cell r="I1254" t="str">
            <v>y</v>
          </cell>
          <cell r="J1254">
            <v>4000</v>
          </cell>
          <cell r="K1254">
            <v>14900</v>
          </cell>
          <cell r="L1254">
            <v>46115</v>
          </cell>
          <cell r="M1254">
            <v>0</v>
          </cell>
          <cell r="N1254">
            <v>0</v>
          </cell>
        </row>
        <row r="1255">
          <cell r="E1255" t="str">
            <v>2026/SPC/N/R/S/00265</v>
          </cell>
          <cell r="F1255" t="str">
            <v>y</v>
          </cell>
          <cell r="G1255" t="str">
            <v>10100806</v>
          </cell>
          <cell r="H1255" t="str">
            <v>Absorbable Synth.Suture,Monofil.Polyglecaprone BP/USP,5/0,60-75cm len.12-14mm 3/8cir.reverse cutting eyeless ndl,sterile</v>
          </cell>
          <cell r="I1255" t="str">
            <v>y</v>
          </cell>
          <cell r="J1255">
            <v>4000</v>
          </cell>
          <cell r="K1255">
            <v>14900</v>
          </cell>
          <cell r="L1255">
            <v>46239</v>
          </cell>
          <cell r="M1255">
            <v>0</v>
          </cell>
          <cell r="N1255">
            <v>0</v>
          </cell>
        </row>
        <row r="1256">
          <cell r="E1256" t="str">
            <v>2026/SPC/N/R/S/00265</v>
          </cell>
          <cell r="F1256" t="str">
            <v>y</v>
          </cell>
          <cell r="G1256" t="str">
            <v>10100806</v>
          </cell>
          <cell r="H1256" t="str">
            <v>Absorbable Synth.Suture,Monofil.Polyglecaprone BP/USP,5/0,60-75cm len.12-14mm 3/8cir.reverse cutting eyeless ndl,sterile</v>
          </cell>
          <cell r="I1256" t="str">
            <v>y</v>
          </cell>
          <cell r="J1256">
            <v>2900</v>
          </cell>
          <cell r="K1256">
            <v>14900</v>
          </cell>
          <cell r="L1256">
            <v>46331</v>
          </cell>
          <cell r="M1256">
            <v>0</v>
          </cell>
          <cell r="N1256">
            <v>0</v>
          </cell>
        </row>
        <row r="1257">
          <cell r="E1257" t="str">
            <v>2026/SPC/N/R/S/00265</v>
          </cell>
          <cell r="F1257" t="str">
            <v>y</v>
          </cell>
          <cell r="G1257" t="str">
            <v>10100809</v>
          </cell>
          <cell r="H1257" t="str">
            <v>Absorbable Synthetic Suture,Monofilament Polyglecaprone BP/USP,4/0,45cm length,16-18mm,3/8 Reverse cutt,eyeless,sterile</v>
          </cell>
          <cell r="I1257" t="str">
            <v>n</v>
          </cell>
          <cell r="J1257">
            <v>4000</v>
          </cell>
          <cell r="K1257">
            <v>8000</v>
          </cell>
          <cell r="L1257">
            <v>46115</v>
          </cell>
          <cell r="M1257">
            <v>6832480</v>
          </cell>
          <cell r="N1257">
            <v>1708.12</v>
          </cell>
          <cell r="O1257">
            <v>13664960</v>
          </cell>
        </row>
        <row r="1258">
          <cell r="E1258" t="str">
            <v>2026/SPC/N/R/S/00265</v>
          </cell>
          <cell r="F1258" t="str">
            <v>y</v>
          </cell>
          <cell r="G1258" t="str">
            <v>10100809</v>
          </cell>
          <cell r="H1258" t="str">
            <v>Absorbable Synthetic Suture,Monofilament Polyglecaprone BP/USP,4/0,45cm length,16-18mm,3/8 Reverse cutt,eyeless,sterile</v>
          </cell>
          <cell r="I1258" t="str">
            <v>y</v>
          </cell>
          <cell r="J1258">
            <v>4000</v>
          </cell>
          <cell r="K1258">
            <v>8000</v>
          </cell>
          <cell r="L1258">
            <v>46239</v>
          </cell>
          <cell r="M1258">
            <v>0</v>
          </cell>
          <cell r="N1258">
            <v>0</v>
          </cell>
        </row>
        <row r="1259">
          <cell r="E1259" t="str">
            <v>2026/SPC/N/R/S/00265</v>
          </cell>
          <cell r="F1259" t="str">
            <v>y</v>
          </cell>
          <cell r="G1259" t="str">
            <v>10100850</v>
          </cell>
          <cell r="H1259" t="str">
            <v>Polydioxanone suture, Monofilament,3/0, 60-90cm, with 25-30mm, 1/2 circle, round bodied, taper point ndl</v>
          </cell>
          <cell r="I1259" t="str">
            <v>n</v>
          </cell>
          <cell r="J1259">
            <v>9000</v>
          </cell>
          <cell r="K1259">
            <v>17800</v>
          </cell>
          <cell r="L1259">
            <v>46086</v>
          </cell>
          <cell r="M1259">
            <v>1461060</v>
          </cell>
          <cell r="N1259">
            <v>162.34</v>
          </cell>
          <cell r="O1259">
            <v>2889652</v>
          </cell>
        </row>
        <row r="1260">
          <cell r="E1260" t="str">
            <v>2026/SPC/N/R/S/00265</v>
          </cell>
          <cell r="F1260" t="str">
            <v>y</v>
          </cell>
          <cell r="G1260" t="str">
            <v>10100850</v>
          </cell>
          <cell r="H1260" t="str">
            <v>Polydioxanone suture, Monofilament,3/0, 60-90cm, with 25-30mm, 1/2 circle, round bodied, taper point ndl</v>
          </cell>
          <cell r="I1260" t="str">
            <v>y</v>
          </cell>
          <cell r="J1260">
            <v>8800</v>
          </cell>
          <cell r="K1260">
            <v>17800</v>
          </cell>
          <cell r="L1260">
            <v>46206</v>
          </cell>
          <cell r="M1260">
            <v>0</v>
          </cell>
          <cell r="N1260">
            <v>0</v>
          </cell>
        </row>
        <row r="1261">
          <cell r="E1261" t="str">
            <v>2026/SPC/N/R/S/00265</v>
          </cell>
          <cell r="F1261" t="str">
            <v>y</v>
          </cell>
          <cell r="G1261" t="str">
            <v>10100950</v>
          </cell>
          <cell r="H1261" t="str">
            <v>Polydioxanone suture, Monofilament,2/0, 60-90cm, with 25-30mm, 1/2 circle, round bodied, taper point ndl</v>
          </cell>
          <cell r="I1261" t="str">
            <v>n</v>
          </cell>
          <cell r="J1261">
            <v>5400</v>
          </cell>
          <cell r="K1261">
            <v>5400</v>
          </cell>
          <cell r="L1261">
            <v>46269</v>
          </cell>
          <cell r="M1261">
            <v>876636</v>
          </cell>
          <cell r="N1261">
            <v>162.34</v>
          </cell>
          <cell r="O1261">
            <v>876636</v>
          </cell>
        </row>
        <row r="1262">
          <cell r="E1262" t="str">
            <v>2026/SPC/N/R/S/00265</v>
          </cell>
          <cell r="F1262" t="str">
            <v>y</v>
          </cell>
          <cell r="G1262" t="str">
            <v>10101003</v>
          </cell>
          <cell r="H1262" t="str">
            <v>Absorbable Synthetic Surgical Suture, Monofilament Polydioxanone BP/USP standard or Equalent standard, size 4/0, coloure</v>
          </cell>
          <cell r="I1262" t="str">
            <v>n</v>
          </cell>
          <cell r="J1262">
            <v>2800</v>
          </cell>
          <cell r="K1262">
            <v>7000</v>
          </cell>
          <cell r="L1262">
            <v>46027</v>
          </cell>
          <cell r="M1262">
            <v>1120000</v>
          </cell>
          <cell r="N1262">
            <v>400</v>
          </cell>
          <cell r="O1262">
            <v>2800000</v>
          </cell>
        </row>
        <row r="1263">
          <cell r="E1263" t="str">
            <v>2026/SPC/N/R/S/00265</v>
          </cell>
          <cell r="F1263" t="str">
            <v>y</v>
          </cell>
          <cell r="G1263" t="str">
            <v>10101003</v>
          </cell>
          <cell r="H1263" t="str">
            <v>Absorbable Synthetic Surgical Suture, Monofilament Polydioxanone BP/USP standard or Equalent standard, size 4/0, coloure</v>
          </cell>
          <cell r="I1263" t="str">
            <v>y</v>
          </cell>
          <cell r="J1263">
            <v>2100</v>
          </cell>
          <cell r="K1263">
            <v>7000</v>
          </cell>
          <cell r="L1263">
            <v>46115</v>
          </cell>
          <cell r="M1263">
            <v>0</v>
          </cell>
          <cell r="N1263">
            <v>0</v>
          </cell>
        </row>
        <row r="1264">
          <cell r="E1264" t="str">
            <v>2026/SPC/N/R/S/00265</v>
          </cell>
          <cell r="F1264" t="str">
            <v>y</v>
          </cell>
          <cell r="G1264" t="str">
            <v>10101003</v>
          </cell>
          <cell r="H1264" t="str">
            <v>Absorbable Synthetic Surgical Suture, Monofilament Polydioxanone BP/USP standard or Equalent standard, size 4/0, coloure</v>
          </cell>
          <cell r="I1264" t="str">
            <v>y</v>
          </cell>
          <cell r="J1264">
            <v>2100</v>
          </cell>
          <cell r="K1264">
            <v>7000</v>
          </cell>
          <cell r="L1264">
            <v>46206</v>
          </cell>
          <cell r="M1264">
            <v>0</v>
          </cell>
          <cell r="N1264">
            <v>0</v>
          </cell>
        </row>
        <row r="1265">
          <cell r="E1265" t="str">
            <v>2026/SPC/N/R/S/00265</v>
          </cell>
          <cell r="F1265" t="str">
            <v>y</v>
          </cell>
          <cell r="G1265" t="str">
            <v>10101101</v>
          </cell>
          <cell r="H1265" t="str">
            <v>Absorbable Synthetic Surgical Suture, Monofilament Polydioxanone BP/USP</v>
          </cell>
          <cell r="I1265" t="str">
            <v>n</v>
          </cell>
          <cell r="J1265">
            <v>1500</v>
          </cell>
          <cell r="K1265">
            <v>1500</v>
          </cell>
          <cell r="L1265">
            <v>46269</v>
          </cell>
          <cell r="M1265">
            <v>600000</v>
          </cell>
          <cell r="N1265">
            <v>400</v>
          </cell>
          <cell r="O1265">
            <v>600000</v>
          </cell>
        </row>
        <row r="1266">
          <cell r="E1266" t="str">
            <v>2026/SPC/N/R/S/00265</v>
          </cell>
          <cell r="F1266" t="str">
            <v>y</v>
          </cell>
          <cell r="G1266" t="str">
            <v>10101102</v>
          </cell>
          <cell r="H1266" t="str">
            <v>Absorbable Synthetic Surgical Suture, Monofilament Polydioxanone BP/USP</v>
          </cell>
          <cell r="I1266" t="str">
            <v>n</v>
          </cell>
          <cell r="J1266">
            <v>3000</v>
          </cell>
          <cell r="K1266">
            <v>5200</v>
          </cell>
          <cell r="L1266">
            <v>46178</v>
          </cell>
          <cell r="M1266">
            <v>1200000</v>
          </cell>
          <cell r="N1266">
            <v>400</v>
          </cell>
          <cell r="O1266">
            <v>2080000</v>
          </cell>
        </row>
        <row r="1267">
          <cell r="E1267" t="str">
            <v>2026/SPC/N/R/S/00265</v>
          </cell>
          <cell r="F1267" t="str">
            <v>y</v>
          </cell>
          <cell r="G1267" t="str">
            <v>10101102</v>
          </cell>
          <cell r="H1267" t="str">
            <v>Absorbable Synthetic Surgical Suture, Monofilament Polydioxanone BP/USP</v>
          </cell>
          <cell r="I1267" t="str">
            <v>y</v>
          </cell>
          <cell r="J1267">
            <v>2200</v>
          </cell>
          <cell r="K1267">
            <v>5200</v>
          </cell>
          <cell r="L1267">
            <v>46269</v>
          </cell>
          <cell r="M1267">
            <v>0</v>
          </cell>
          <cell r="N1267">
            <v>0</v>
          </cell>
        </row>
        <row r="1268">
          <cell r="E1268" t="str">
            <v>2026/SPC/N/R/S/00285</v>
          </cell>
          <cell r="F1268" t="str">
            <v>n</v>
          </cell>
          <cell r="G1268" t="str">
            <v>10600302</v>
          </cell>
          <cell r="H1268" t="str">
            <v>Twisted virgin silk ophthalmic suture,8/0,45cm,blue,with 8mm,1/2 circle,spatulated,double arm ndl</v>
          </cell>
          <cell r="I1268" t="str">
            <v>n</v>
          </cell>
          <cell r="J1268">
            <v>150</v>
          </cell>
          <cell r="K1268">
            <v>300</v>
          </cell>
          <cell r="L1268">
            <v>46206</v>
          </cell>
          <cell r="M1268">
            <v>56136</v>
          </cell>
          <cell r="N1268">
            <v>374.24</v>
          </cell>
          <cell r="O1268">
            <v>112272</v>
          </cell>
          <cell r="Q1268">
            <v>6011608</v>
          </cell>
        </row>
        <row r="1269">
          <cell r="E1269" t="str">
            <v>2026/SPC/N/R/S/00285</v>
          </cell>
          <cell r="F1269" t="str">
            <v>y</v>
          </cell>
          <cell r="G1269" t="str">
            <v>10600302</v>
          </cell>
          <cell r="H1269" t="str">
            <v>Twisted virgin silk ophthalmic suture,8/0,45cm,blue,with 8mm,1/2 circle,spatulated,double arm ndl</v>
          </cell>
          <cell r="I1269" t="str">
            <v>y</v>
          </cell>
          <cell r="J1269">
            <v>150</v>
          </cell>
          <cell r="K1269">
            <v>300</v>
          </cell>
          <cell r="L1269">
            <v>46300</v>
          </cell>
          <cell r="M1269">
            <v>0</v>
          </cell>
          <cell r="N1269">
            <v>0</v>
          </cell>
        </row>
        <row r="1270">
          <cell r="E1270" t="str">
            <v>2026/SPC/N/R/S/00285</v>
          </cell>
          <cell r="F1270" t="str">
            <v>y</v>
          </cell>
          <cell r="G1270" t="str">
            <v>10600502</v>
          </cell>
          <cell r="H1270" t="str">
            <v>Silk ophthalmic suture, 6/0, 75cm, black, with 8mm, 1/2 circle, micro point ndl</v>
          </cell>
          <cell r="I1270" t="str">
            <v>n</v>
          </cell>
          <cell r="J1270">
            <v>600</v>
          </cell>
          <cell r="K1270">
            <v>1200</v>
          </cell>
          <cell r="L1270">
            <v>46147</v>
          </cell>
          <cell r="M1270">
            <v>146016</v>
          </cell>
          <cell r="N1270">
            <v>243.36</v>
          </cell>
          <cell r="O1270">
            <v>292032</v>
          </cell>
        </row>
        <row r="1271">
          <cell r="E1271" t="str">
            <v>2026/SPC/N/R/S/00285</v>
          </cell>
          <cell r="F1271" t="str">
            <v>y</v>
          </cell>
          <cell r="G1271" t="str">
            <v>10600502</v>
          </cell>
          <cell r="H1271" t="str">
            <v>Silk ophthalmic suture, 6/0, 75cm, black, with 8mm, 1/2 circle, micro point ndl</v>
          </cell>
          <cell r="I1271" t="str">
            <v>y</v>
          </cell>
          <cell r="J1271">
            <v>600</v>
          </cell>
          <cell r="K1271">
            <v>1200</v>
          </cell>
          <cell r="L1271">
            <v>46239</v>
          </cell>
          <cell r="M1271">
            <v>0</v>
          </cell>
          <cell r="N1271">
            <v>0</v>
          </cell>
        </row>
        <row r="1272">
          <cell r="E1272" t="str">
            <v>2026/SPC/N/R/S/00285</v>
          </cell>
          <cell r="F1272" t="str">
            <v>y</v>
          </cell>
          <cell r="G1272" t="str">
            <v>10600602</v>
          </cell>
          <cell r="H1272" t="str">
            <v>Silk ophthalmic suture, 5/0, 45cm, black, with 12-14mm, 3/8 circle, cutting, double arm ndl</v>
          </cell>
          <cell r="I1272" t="str">
            <v>n</v>
          </cell>
          <cell r="J1272">
            <v>1100</v>
          </cell>
          <cell r="K1272">
            <v>1100</v>
          </cell>
          <cell r="L1272">
            <v>46239</v>
          </cell>
          <cell r="M1272">
            <v>194634</v>
          </cell>
          <cell r="N1272">
            <v>176.94</v>
          </cell>
          <cell r="O1272">
            <v>194634</v>
          </cell>
        </row>
        <row r="1273">
          <cell r="E1273" t="str">
            <v>2026/SPC/N/R/S/00285</v>
          </cell>
          <cell r="F1273" t="str">
            <v>y</v>
          </cell>
          <cell r="G1273" t="str">
            <v>10600604</v>
          </cell>
          <cell r="H1273" t="str">
            <v>Silk ophthalmic suture,5/0,75cm,black,with 15-17mm,3/8 circle,round bodied,double arm ndl</v>
          </cell>
          <cell r="I1273" t="str">
            <v>n</v>
          </cell>
          <cell r="J1273">
            <v>950</v>
          </cell>
          <cell r="K1273">
            <v>1900</v>
          </cell>
          <cell r="L1273">
            <v>46115</v>
          </cell>
          <cell r="M1273">
            <v>90544.5</v>
          </cell>
          <cell r="N1273">
            <v>95.31</v>
          </cell>
          <cell r="O1273">
            <v>181089</v>
          </cell>
        </row>
        <row r="1274">
          <cell r="E1274" t="str">
            <v>2026/SPC/N/R/S/00285</v>
          </cell>
          <cell r="F1274" t="str">
            <v>y</v>
          </cell>
          <cell r="G1274" t="str">
            <v>10600604</v>
          </cell>
          <cell r="H1274" t="str">
            <v>Silk ophthalmic suture,5/0,75cm,black,with 15-17mm,3/8 circle,round bodied,double arm ndl</v>
          </cell>
          <cell r="I1274" t="str">
            <v>y</v>
          </cell>
          <cell r="J1274">
            <v>950</v>
          </cell>
          <cell r="K1274">
            <v>1900</v>
          </cell>
          <cell r="L1274">
            <v>46239</v>
          </cell>
          <cell r="M1274">
            <v>0</v>
          </cell>
          <cell r="N1274">
            <v>0</v>
          </cell>
        </row>
        <row r="1275">
          <cell r="E1275" t="str">
            <v>2026/SPC/N/R/S/00285</v>
          </cell>
          <cell r="F1275" t="str">
            <v>y</v>
          </cell>
          <cell r="G1275" t="str">
            <v>10600605</v>
          </cell>
          <cell r="H1275" t="str">
            <v>Silk Suture size 5/0, black, 45cm length with 20mm curved cutting bodied eyeless needle.</v>
          </cell>
          <cell r="I1275" t="str">
            <v>n</v>
          </cell>
          <cell r="J1275">
            <v>1200</v>
          </cell>
          <cell r="K1275">
            <v>1200</v>
          </cell>
          <cell r="L1275">
            <v>46239</v>
          </cell>
          <cell r="M1275">
            <v>139032</v>
          </cell>
          <cell r="N1275">
            <v>115.86</v>
          </cell>
          <cell r="O1275">
            <v>139032</v>
          </cell>
        </row>
        <row r="1276">
          <cell r="E1276" t="str">
            <v>2026/SPC/N/R/S/00285</v>
          </cell>
          <cell r="F1276" t="str">
            <v>y</v>
          </cell>
          <cell r="G1276" t="str">
            <v>10600606</v>
          </cell>
          <cell r="H1276" t="str">
            <v>Silk Ophthalmic Suture BP/USP Standard or Equivalent Standards, Gauge size 7/0,</v>
          </cell>
          <cell r="I1276" t="str">
            <v>n</v>
          </cell>
          <cell r="J1276">
            <v>350</v>
          </cell>
          <cell r="K1276">
            <v>700</v>
          </cell>
          <cell r="L1276">
            <v>46147</v>
          </cell>
          <cell r="M1276">
            <v>2546274.5</v>
          </cell>
          <cell r="N1276">
            <v>7275.07</v>
          </cell>
          <cell r="O1276">
            <v>5092549</v>
          </cell>
        </row>
        <row r="1277">
          <cell r="E1277" t="str">
            <v>2026/SPC/N/R/S/00285</v>
          </cell>
          <cell r="F1277" t="str">
            <v>y</v>
          </cell>
          <cell r="G1277" t="str">
            <v>10600606</v>
          </cell>
          <cell r="H1277" t="str">
            <v>Silk Ophthalmic Suture BP/USP Standard or Equivalent Standards, Gauge size 7/0,</v>
          </cell>
          <cell r="I1277" t="str">
            <v>y</v>
          </cell>
          <cell r="J1277">
            <v>350</v>
          </cell>
          <cell r="K1277">
            <v>700</v>
          </cell>
          <cell r="L1277">
            <v>46239</v>
          </cell>
          <cell r="M1277">
            <v>0</v>
          </cell>
          <cell r="N1277">
            <v>0</v>
          </cell>
        </row>
        <row r="1278">
          <cell r="E1278" t="str">
            <v>2026/SPC/N/R/S/00286</v>
          </cell>
          <cell r="F1278" t="str">
            <v>n</v>
          </cell>
          <cell r="G1278" t="str">
            <v>10600708</v>
          </cell>
          <cell r="H1278" t="str">
            <v>Silk Suture size 4/0, black, 75cm length with 20mm half circle round bodied eyeless needle.</v>
          </cell>
          <cell r="I1278" t="str">
            <v>n</v>
          </cell>
          <cell r="J1278">
            <v>4500</v>
          </cell>
          <cell r="K1278">
            <v>10500</v>
          </cell>
          <cell r="L1278">
            <v>46058</v>
          </cell>
          <cell r="M1278">
            <v>222615</v>
          </cell>
          <cell r="N1278">
            <v>49.47</v>
          </cell>
          <cell r="O1278">
            <v>519435</v>
          </cell>
          <cell r="Q1278">
            <v>13134115.5</v>
          </cell>
        </row>
        <row r="1279">
          <cell r="E1279" t="str">
            <v>2026/SPC/N/R/S/00286</v>
          </cell>
          <cell r="F1279" t="str">
            <v>y</v>
          </cell>
          <cell r="G1279" t="str">
            <v>10600708</v>
          </cell>
          <cell r="H1279" t="str">
            <v>Silk Suture size 4/0, black, 75cm length with 20mm half circle round bodied eyeless needle.</v>
          </cell>
          <cell r="I1279" t="str">
            <v>y</v>
          </cell>
          <cell r="J1279">
            <v>3000</v>
          </cell>
          <cell r="K1279">
            <v>10500</v>
          </cell>
          <cell r="L1279">
            <v>46178</v>
          </cell>
          <cell r="M1279">
            <v>0</v>
          </cell>
          <cell r="N1279">
            <v>0</v>
          </cell>
        </row>
        <row r="1280">
          <cell r="E1280" t="str">
            <v>2026/SPC/N/R/S/00286</v>
          </cell>
          <cell r="F1280" t="str">
            <v>y</v>
          </cell>
          <cell r="G1280" t="str">
            <v>10600708</v>
          </cell>
          <cell r="H1280" t="str">
            <v>Silk Suture size 4/0, black, 75cm length with 20mm half circle round bodied eyeless needle.</v>
          </cell>
          <cell r="I1280" t="str">
            <v>y</v>
          </cell>
          <cell r="J1280">
            <v>3000</v>
          </cell>
          <cell r="K1280">
            <v>10500</v>
          </cell>
          <cell r="L1280">
            <v>46269</v>
          </cell>
          <cell r="M1280">
            <v>0</v>
          </cell>
          <cell r="N1280">
            <v>0</v>
          </cell>
        </row>
        <row r="1281">
          <cell r="E1281" t="str">
            <v>2026/SPC/N/R/S/00286</v>
          </cell>
          <cell r="F1281" t="str">
            <v>y</v>
          </cell>
          <cell r="G1281" t="str">
            <v>10600712</v>
          </cell>
          <cell r="H1281" t="str">
            <v>Silk suture 4/0,90cm,black,with 20-22mm,1/2 circle,round bodied taper point eyeless needle</v>
          </cell>
          <cell r="I1281" t="str">
            <v>n</v>
          </cell>
          <cell r="J1281">
            <v>2000</v>
          </cell>
          <cell r="K1281">
            <v>3900</v>
          </cell>
          <cell r="L1281">
            <v>46178</v>
          </cell>
          <cell r="M1281">
            <v>261440</v>
          </cell>
          <cell r="N1281">
            <v>130.72</v>
          </cell>
          <cell r="O1281">
            <v>509808</v>
          </cell>
        </row>
        <row r="1282">
          <cell r="E1282" t="str">
            <v>2026/SPC/N/R/S/00286</v>
          </cell>
          <cell r="F1282" t="str">
            <v>y</v>
          </cell>
          <cell r="G1282" t="str">
            <v>10600712</v>
          </cell>
          <cell r="H1282" t="str">
            <v>Silk suture 4/0,90cm,black,with 20-22mm,1/2 circle,round bodied taper point eyeless needle</v>
          </cell>
          <cell r="I1282" t="str">
            <v>y</v>
          </cell>
          <cell r="J1282">
            <v>1900</v>
          </cell>
          <cell r="K1282">
            <v>3900</v>
          </cell>
          <cell r="L1282">
            <v>46269</v>
          </cell>
          <cell r="M1282">
            <v>0</v>
          </cell>
          <cell r="N1282">
            <v>0</v>
          </cell>
        </row>
        <row r="1283">
          <cell r="E1283" t="str">
            <v>2026/SPC/N/R/S/00286</v>
          </cell>
          <cell r="F1283" t="str">
            <v>y</v>
          </cell>
          <cell r="G1283" t="str">
            <v>10600713</v>
          </cell>
          <cell r="H1283" t="str">
            <v>Polyester suture, size 4/0, black, 75cm (approx.) length,  attached  a 16mm - 18mm half circle,r/b, t/p</v>
          </cell>
          <cell r="I1283" t="str">
            <v>n</v>
          </cell>
          <cell r="J1283">
            <v>2250</v>
          </cell>
          <cell r="K1283">
            <v>8250</v>
          </cell>
          <cell r="L1283">
            <v>46027</v>
          </cell>
          <cell r="M1283">
            <v>602820</v>
          </cell>
          <cell r="N1283">
            <v>267.92</v>
          </cell>
          <cell r="O1283">
            <v>2210340</v>
          </cell>
        </row>
        <row r="1284">
          <cell r="E1284" t="str">
            <v>2026/SPC/N/R/S/00286</v>
          </cell>
          <cell r="F1284" t="str">
            <v>y</v>
          </cell>
          <cell r="G1284" t="str">
            <v>10600713</v>
          </cell>
          <cell r="H1284" t="str">
            <v>Polyester suture, size 4/0, black, 75cm (approx.) length,  attached  a 16mm - 18mm half circle,r/b, t/p</v>
          </cell>
          <cell r="I1284" t="str">
            <v>y</v>
          </cell>
          <cell r="J1284">
            <v>2000</v>
          </cell>
          <cell r="K1284">
            <v>8250</v>
          </cell>
          <cell r="L1284">
            <v>46115</v>
          </cell>
          <cell r="M1284">
            <v>0</v>
          </cell>
          <cell r="N1284">
            <v>0</v>
          </cell>
        </row>
        <row r="1285">
          <cell r="E1285" t="str">
            <v>2026/SPC/N/R/S/00286</v>
          </cell>
          <cell r="F1285" t="str">
            <v>y</v>
          </cell>
          <cell r="G1285" t="str">
            <v>10600713</v>
          </cell>
          <cell r="H1285" t="str">
            <v>Polyester suture, size 4/0, black, 75cm (approx.) length,  attached  a 16mm - 18mm half circle,r/b, t/p</v>
          </cell>
          <cell r="I1285" t="str">
            <v>y</v>
          </cell>
          <cell r="J1285">
            <v>2000</v>
          </cell>
          <cell r="K1285">
            <v>8250</v>
          </cell>
          <cell r="L1285">
            <v>46206</v>
          </cell>
          <cell r="M1285">
            <v>0</v>
          </cell>
          <cell r="N1285">
            <v>0</v>
          </cell>
        </row>
        <row r="1286">
          <cell r="E1286" t="str">
            <v>2026/SPC/N/R/S/00286</v>
          </cell>
          <cell r="F1286" t="str">
            <v>y</v>
          </cell>
          <cell r="G1286" t="str">
            <v>10600713</v>
          </cell>
          <cell r="H1286" t="str">
            <v>Polyester suture, size 4/0, black, 75cm (approx.) length,  attached  a 16mm - 18mm half circle,r/b, t/p</v>
          </cell>
          <cell r="I1286" t="str">
            <v>y</v>
          </cell>
          <cell r="J1286">
            <v>2000</v>
          </cell>
          <cell r="K1286">
            <v>8250</v>
          </cell>
          <cell r="L1286">
            <v>46300</v>
          </cell>
          <cell r="M1286">
            <v>0</v>
          </cell>
          <cell r="N1286">
            <v>0</v>
          </cell>
        </row>
        <row r="1287">
          <cell r="E1287" t="str">
            <v>2026/SPC/N/R/S/00286</v>
          </cell>
          <cell r="F1287" t="str">
            <v>y</v>
          </cell>
          <cell r="G1287" t="str">
            <v>10600807</v>
          </cell>
          <cell r="H1287" t="str">
            <v>Silk suture 3/0,75cm,black,with 16-18mm,3/8 circle reverse cutting eyeless needle</v>
          </cell>
          <cell r="I1287" t="str">
            <v>n</v>
          </cell>
          <cell r="J1287">
            <v>11200</v>
          </cell>
          <cell r="K1287">
            <v>41200</v>
          </cell>
          <cell r="L1287">
            <v>46027</v>
          </cell>
          <cell r="M1287">
            <v>697872</v>
          </cell>
          <cell r="N1287">
            <v>62.31</v>
          </cell>
          <cell r="O1287">
            <v>2567172</v>
          </cell>
        </row>
        <row r="1288">
          <cell r="E1288" t="str">
            <v>2026/SPC/N/R/S/00286</v>
          </cell>
          <cell r="F1288" t="str">
            <v>y</v>
          </cell>
          <cell r="G1288" t="str">
            <v>10600807</v>
          </cell>
          <cell r="H1288" t="str">
            <v>Silk suture 3/0,75cm,black,with 16-18mm,3/8 circle reverse cutting eyeless needle</v>
          </cell>
          <cell r="I1288" t="str">
            <v>y</v>
          </cell>
          <cell r="J1288">
            <v>10000</v>
          </cell>
          <cell r="K1288">
            <v>41200</v>
          </cell>
          <cell r="L1288">
            <v>46115</v>
          </cell>
          <cell r="M1288">
            <v>0</v>
          </cell>
          <cell r="N1288">
            <v>0</v>
          </cell>
        </row>
        <row r="1289">
          <cell r="E1289" t="str">
            <v>2026/SPC/N/R/S/00286</v>
          </cell>
          <cell r="F1289" t="str">
            <v>y</v>
          </cell>
          <cell r="G1289" t="str">
            <v>10600807</v>
          </cell>
          <cell r="H1289" t="str">
            <v>Silk suture 3/0,75cm,black,with 16-18mm,3/8 circle reverse cutting eyeless needle</v>
          </cell>
          <cell r="I1289" t="str">
            <v>y</v>
          </cell>
          <cell r="J1289">
            <v>10000</v>
          </cell>
          <cell r="K1289">
            <v>41200</v>
          </cell>
          <cell r="L1289">
            <v>46206</v>
          </cell>
          <cell r="M1289">
            <v>0</v>
          </cell>
          <cell r="N1289">
            <v>0</v>
          </cell>
        </row>
        <row r="1290">
          <cell r="E1290" t="str">
            <v>2026/SPC/N/R/S/00286</v>
          </cell>
          <cell r="F1290" t="str">
            <v>y</v>
          </cell>
          <cell r="G1290" t="str">
            <v>10600807</v>
          </cell>
          <cell r="H1290" t="str">
            <v>Silk suture 3/0,75cm,black,with 16-18mm,3/8 circle reverse cutting eyeless needle</v>
          </cell>
          <cell r="I1290" t="str">
            <v>y</v>
          </cell>
          <cell r="J1290">
            <v>10000</v>
          </cell>
          <cell r="K1290">
            <v>41200</v>
          </cell>
          <cell r="L1290">
            <v>46300</v>
          </cell>
          <cell r="M1290">
            <v>0</v>
          </cell>
          <cell r="N1290">
            <v>0</v>
          </cell>
        </row>
        <row r="1291">
          <cell r="E1291" t="str">
            <v>2026/SPC/N/R/S/00286</v>
          </cell>
          <cell r="F1291" t="str">
            <v>y</v>
          </cell>
          <cell r="G1291" t="str">
            <v>10600815</v>
          </cell>
          <cell r="H1291" t="str">
            <v>Silk suture 3/0,75cm,black,with 16-18mm,1/2 circle,round bodied taper point eyeless needle</v>
          </cell>
          <cell r="I1291" t="str">
            <v>n</v>
          </cell>
          <cell r="J1291">
            <v>5000</v>
          </cell>
          <cell r="K1291">
            <v>14650</v>
          </cell>
          <cell r="L1291">
            <v>46058</v>
          </cell>
          <cell r="M1291">
            <v>482350</v>
          </cell>
          <cell r="N1291">
            <v>96.47</v>
          </cell>
          <cell r="O1291">
            <v>1413285.5</v>
          </cell>
        </row>
        <row r="1292">
          <cell r="E1292" t="str">
            <v>2026/SPC/N/R/S/00286</v>
          </cell>
          <cell r="F1292" t="str">
            <v>y</v>
          </cell>
          <cell r="G1292" t="str">
            <v>10600815</v>
          </cell>
          <cell r="H1292" t="str">
            <v>Silk suture 3/0,75cm,black,with 16-18mm,1/2 circle,round bodied taper point eyeless needle</v>
          </cell>
          <cell r="I1292" t="str">
            <v>y</v>
          </cell>
          <cell r="J1292">
            <v>5000</v>
          </cell>
          <cell r="K1292">
            <v>14650</v>
          </cell>
          <cell r="L1292">
            <v>46178</v>
          </cell>
          <cell r="M1292">
            <v>0</v>
          </cell>
          <cell r="N1292">
            <v>0</v>
          </cell>
        </row>
        <row r="1293">
          <cell r="E1293" t="str">
            <v>2026/SPC/N/R/S/00286</v>
          </cell>
          <cell r="F1293" t="str">
            <v>y</v>
          </cell>
          <cell r="G1293" t="str">
            <v>10600815</v>
          </cell>
          <cell r="H1293" t="str">
            <v>Silk suture 3/0,75cm,black,with 16-18mm,1/2 circle,round bodied taper point eyeless needle</v>
          </cell>
          <cell r="I1293" t="str">
            <v>y</v>
          </cell>
          <cell r="J1293">
            <v>4650</v>
          </cell>
          <cell r="K1293">
            <v>14650</v>
          </cell>
          <cell r="L1293">
            <v>46269</v>
          </cell>
          <cell r="M1293">
            <v>0</v>
          </cell>
          <cell r="N1293">
            <v>0</v>
          </cell>
        </row>
        <row r="1294">
          <cell r="E1294" t="str">
            <v>2026/SPC/N/R/S/00286</v>
          </cell>
          <cell r="F1294" t="str">
            <v>y</v>
          </cell>
          <cell r="G1294" t="str">
            <v>10600905</v>
          </cell>
          <cell r="H1294" t="str">
            <v>Silk suture 2/0,75cm,black,with 12-14mm,3/8 circle,round bodied taper point eyeless needle</v>
          </cell>
          <cell r="I1294" t="str">
            <v>n</v>
          </cell>
          <cell r="J1294">
            <v>6000</v>
          </cell>
          <cell r="K1294">
            <v>16000</v>
          </cell>
          <cell r="L1294">
            <v>46058</v>
          </cell>
          <cell r="M1294">
            <v>485580.00000000006</v>
          </cell>
          <cell r="N1294">
            <v>80.930000000000007</v>
          </cell>
          <cell r="O1294">
            <v>1294880</v>
          </cell>
        </row>
        <row r="1295">
          <cell r="E1295" t="str">
            <v>2026/SPC/N/R/S/00286</v>
          </cell>
          <cell r="F1295" t="str">
            <v>y</v>
          </cell>
          <cell r="G1295" t="str">
            <v>10600905</v>
          </cell>
          <cell r="H1295" t="str">
            <v>Silk suture 2/0,75cm,black,with 12-14mm,3/8 circle,round bodied taper point eyeless needle</v>
          </cell>
          <cell r="I1295" t="str">
            <v>y</v>
          </cell>
          <cell r="J1295">
            <v>5000</v>
          </cell>
          <cell r="K1295">
            <v>16000</v>
          </cell>
          <cell r="L1295">
            <v>46147</v>
          </cell>
          <cell r="M1295">
            <v>0</v>
          </cell>
          <cell r="N1295">
            <v>0</v>
          </cell>
        </row>
        <row r="1296">
          <cell r="E1296" t="str">
            <v>2026/SPC/N/R/S/00286</v>
          </cell>
          <cell r="F1296" t="str">
            <v>y</v>
          </cell>
          <cell r="G1296" t="str">
            <v>10600905</v>
          </cell>
          <cell r="H1296" t="str">
            <v>Silk suture 2/0,75cm,black,with 12-14mm,3/8 circle,round bodied taper point eyeless needle</v>
          </cell>
          <cell r="I1296" t="str">
            <v>y</v>
          </cell>
          <cell r="J1296">
            <v>5000</v>
          </cell>
          <cell r="K1296">
            <v>16000</v>
          </cell>
          <cell r="L1296">
            <v>46239</v>
          </cell>
          <cell r="M1296">
            <v>0</v>
          </cell>
          <cell r="N1296">
            <v>0</v>
          </cell>
        </row>
        <row r="1297">
          <cell r="E1297" t="str">
            <v>2026/SPC/N/R/S/00286</v>
          </cell>
          <cell r="F1297" t="str">
            <v>y</v>
          </cell>
          <cell r="G1297" t="str">
            <v>10600908</v>
          </cell>
          <cell r="H1297" t="str">
            <v>Silk suture 2/0,75cm,black,with 16-18mm,3/8 circle cutting eyeless needle</v>
          </cell>
          <cell r="I1297" t="str">
            <v>n</v>
          </cell>
          <cell r="J1297">
            <v>10000</v>
          </cell>
          <cell r="K1297">
            <v>20000</v>
          </cell>
          <cell r="L1297">
            <v>46178</v>
          </cell>
          <cell r="M1297">
            <v>869400</v>
          </cell>
          <cell r="N1297">
            <v>86.94</v>
          </cell>
          <cell r="O1297">
            <v>1738800</v>
          </cell>
        </row>
        <row r="1298">
          <cell r="E1298" t="str">
            <v>2026/SPC/N/R/S/00286</v>
          </cell>
          <cell r="F1298" t="str">
            <v>y</v>
          </cell>
          <cell r="G1298" t="str">
            <v>10600908</v>
          </cell>
          <cell r="H1298" t="str">
            <v>Silk suture 2/0,75cm,black,with 16-18mm,3/8 circle cutting eyeless needle</v>
          </cell>
          <cell r="I1298" t="str">
            <v>y</v>
          </cell>
          <cell r="J1298">
            <v>10000</v>
          </cell>
          <cell r="K1298">
            <v>20000</v>
          </cell>
          <cell r="L1298">
            <v>46269</v>
          </cell>
          <cell r="M1298">
            <v>0</v>
          </cell>
          <cell r="N1298">
            <v>0</v>
          </cell>
        </row>
        <row r="1299">
          <cell r="E1299" t="str">
            <v>2026/SPC/N/R/S/00286</v>
          </cell>
          <cell r="F1299" t="str">
            <v>y</v>
          </cell>
          <cell r="G1299" t="str">
            <v>10600909</v>
          </cell>
          <cell r="H1299" t="str">
            <v>Silk Suture size 2/0, black, 75cm length with 2 x 16mm curved cutting (double arm) eyeless needles.</v>
          </cell>
          <cell r="I1299" t="str">
            <v>n</v>
          </cell>
          <cell r="J1299">
            <v>4500</v>
          </cell>
          <cell r="K1299">
            <v>12200</v>
          </cell>
          <cell r="L1299">
            <v>46086</v>
          </cell>
          <cell r="M1299">
            <v>251280.00000000003</v>
          </cell>
          <cell r="N1299">
            <v>55.84</v>
          </cell>
          <cell r="O1299">
            <v>681248</v>
          </cell>
        </row>
        <row r="1300">
          <cell r="E1300" t="str">
            <v>2026/SPC/N/R/S/00286</v>
          </cell>
          <cell r="F1300" t="str">
            <v>y</v>
          </cell>
          <cell r="G1300" t="str">
            <v>10600909</v>
          </cell>
          <cell r="H1300" t="str">
            <v>Silk Suture size 2/0, black, 75cm length with 2 x 16mm curved cutting (double arm) eyeless needles.</v>
          </cell>
          <cell r="I1300" t="str">
            <v>y</v>
          </cell>
          <cell r="J1300">
            <v>4500</v>
          </cell>
          <cell r="K1300">
            <v>12200</v>
          </cell>
          <cell r="L1300">
            <v>46178</v>
          </cell>
          <cell r="M1300">
            <v>0</v>
          </cell>
          <cell r="N1300">
            <v>0</v>
          </cell>
        </row>
        <row r="1301">
          <cell r="E1301" t="str">
            <v>2026/SPC/N/R/S/00286</v>
          </cell>
          <cell r="F1301" t="str">
            <v>y</v>
          </cell>
          <cell r="G1301" t="str">
            <v>10600909</v>
          </cell>
          <cell r="H1301" t="str">
            <v>Silk Suture size 2/0, black, 75cm length with 2 x 16mm curved cutting (double arm) eyeless needles.</v>
          </cell>
          <cell r="I1301" t="str">
            <v>y</v>
          </cell>
          <cell r="J1301">
            <v>3200</v>
          </cell>
          <cell r="K1301">
            <v>12200</v>
          </cell>
          <cell r="L1301">
            <v>46269</v>
          </cell>
          <cell r="M1301">
            <v>0</v>
          </cell>
          <cell r="N1301">
            <v>0</v>
          </cell>
        </row>
        <row r="1302">
          <cell r="E1302" t="str">
            <v>2026/SPC/N/R/S/00286</v>
          </cell>
          <cell r="F1302" t="str">
            <v>y</v>
          </cell>
          <cell r="G1302" t="str">
            <v>10600915</v>
          </cell>
          <cell r="H1302" t="str">
            <v>Silk suture 2/0,90cm,black,with 20-22mm,1/2 circle,round bodied taper point eyeless needle</v>
          </cell>
          <cell r="I1302" t="str">
            <v>n</v>
          </cell>
          <cell r="J1302">
            <v>6000</v>
          </cell>
          <cell r="K1302">
            <v>23100</v>
          </cell>
          <cell r="L1302">
            <v>46027</v>
          </cell>
          <cell r="M1302">
            <v>331200</v>
          </cell>
          <cell r="N1302">
            <v>55.2</v>
          </cell>
          <cell r="O1302">
            <v>1275120</v>
          </cell>
        </row>
        <row r="1303">
          <cell r="E1303" t="str">
            <v>2026/SPC/N/R/S/00286</v>
          </cell>
          <cell r="F1303" t="str">
            <v>y</v>
          </cell>
          <cell r="G1303" t="str">
            <v>10600915</v>
          </cell>
          <cell r="H1303" t="str">
            <v>Silk suture 2/0,90cm,black,with 20-22mm,1/2 circle,round bodied taper point eyeless needle</v>
          </cell>
          <cell r="I1303" t="str">
            <v>y</v>
          </cell>
          <cell r="J1303">
            <v>6000</v>
          </cell>
          <cell r="K1303">
            <v>23100</v>
          </cell>
          <cell r="L1303">
            <v>46115</v>
          </cell>
          <cell r="M1303">
            <v>0</v>
          </cell>
          <cell r="N1303">
            <v>0</v>
          </cell>
        </row>
        <row r="1304">
          <cell r="E1304" t="str">
            <v>2026/SPC/N/R/S/00286</v>
          </cell>
          <cell r="F1304" t="str">
            <v>y</v>
          </cell>
          <cell r="G1304" t="str">
            <v>10600915</v>
          </cell>
          <cell r="H1304" t="str">
            <v>Silk suture 2/0,90cm,black,with 20-22mm,1/2 circle,round bodied taper point eyeless needle</v>
          </cell>
          <cell r="I1304" t="str">
            <v>y</v>
          </cell>
          <cell r="J1304">
            <v>6000</v>
          </cell>
          <cell r="K1304">
            <v>23100</v>
          </cell>
          <cell r="L1304">
            <v>46206</v>
          </cell>
          <cell r="M1304">
            <v>0</v>
          </cell>
          <cell r="N1304">
            <v>0</v>
          </cell>
        </row>
        <row r="1305">
          <cell r="E1305" t="str">
            <v>2026/SPC/N/R/S/00286</v>
          </cell>
          <cell r="F1305" t="str">
            <v>y</v>
          </cell>
          <cell r="G1305" t="str">
            <v>10600915</v>
          </cell>
          <cell r="H1305" t="str">
            <v>Silk suture 2/0,90cm,black,with 20-22mm,1/2 circle,round bodied taper point eyeless needle</v>
          </cell>
          <cell r="I1305" t="str">
            <v>y</v>
          </cell>
          <cell r="J1305">
            <v>5100</v>
          </cell>
          <cell r="K1305">
            <v>23100</v>
          </cell>
          <cell r="L1305">
            <v>46300</v>
          </cell>
          <cell r="M1305">
            <v>0</v>
          </cell>
          <cell r="N1305">
            <v>0</v>
          </cell>
        </row>
        <row r="1306">
          <cell r="E1306" t="str">
            <v>2026/SPC/N/R/S/00286</v>
          </cell>
          <cell r="F1306" t="str">
            <v>y</v>
          </cell>
          <cell r="G1306" t="str">
            <v>10600916</v>
          </cell>
          <cell r="H1306" t="str">
            <v>Silk suture 2/0,90cm,black,with 30-35mm,1/2 circle,round bodied taper point eyeless needle</v>
          </cell>
          <cell r="I1306" t="str">
            <v>n</v>
          </cell>
          <cell r="J1306">
            <v>4700</v>
          </cell>
          <cell r="K1306">
            <v>8700</v>
          </cell>
          <cell r="L1306">
            <v>46147</v>
          </cell>
          <cell r="M1306">
            <v>499186.99999999994</v>
          </cell>
          <cell r="N1306">
            <v>106.21</v>
          </cell>
          <cell r="O1306">
            <v>924027</v>
          </cell>
        </row>
        <row r="1307">
          <cell r="E1307" t="str">
            <v>2026/SPC/N/R/S/00286</v>
          </cell>
          <cell r="F1307" t="str">
            <v>y</v>
          </cell>
          <cell r="G1307" t="str">
            <v>10600916</v>
          </cell>
          <cell r="H1307" t="str">
            <v>Silk suture 2/0,90cm,black,with 30-35mm,1/2 circle,round bodied taper point eyeless needle</v>
          </cell>
          <cell r="I1307" t="str">
            <v>y</v>
          </cell>
          <cell r="J1307">
            <v>4000</v>
          </cell>
          <cell r="K1307">
            <v>8700</v>
          </cell>
          <cell r="L1307">
            <v>46239</v>
          </cell>
          <cell r="M1307">
            <v>0</v>
          </cell>
          <cell r="N1307">
            <v>0</v>
          </cell>
        </row>
        <row r="1308">
          <cell r="E1308" t="str">
            <v>2026/SPC/N/R/S/00287</v>
          </cell>
          <cell r="F1308" t="str">
            <v>n</v>
          </cell>
          <cell r="G1308" t="str">
            <v>10600811</v>
          </cell>
          <cell r="H1308" t="str">
            <v>Silk Suture size 3/0, black, 60-90cm length with 25-30mm half circle reverse cutting bodied eyeless needle.</v>
          </cell>
          <cell r="I1308" t="str">
            <v>n</v>
          </cell>
          <cell r="J1308">
            <v>10200</v>
          </cell>
          <cell r="K1308">
            <v>28200</v>
          </cell>
          <cell r="L1308">
            <v>46058</v>
          </cell>
          <cell r="M1308">
            <v>1202376</v>
          </cell>
          <cell r="N1308">
            <v>117.88</v>
          </cell>
          <cell r="O1308">
            <v>3324216</v>
          </cell>
          <cell r="Q1308">
            <v>7082978</v>
          </cell>
        </row>
        <row r="1309">
          <cell r="E1309" t="str">
            <v>2026/SPC/N/R/S/00287</v>
          </cell>
          <cell r="F1309" t="str">
            <v>y</v>
          </cell>
          <cell r="G1309" t="str">
            <v>10600811</v>
          </cell>
          <cell r="H1309" t="str">
            <v>Silk Suture size 3/0, black, 60-90cm length with 25-30mm half circle reverse cutting bodied eyeless needle.</v>
          </cell>
          <cell r="I1309" t="str">
            <v>y</v>
          </cell>
          <cell r="J1309">
            <v>9000</v>
          </cell>
          <cell r="K1309">
            <v>28200</v>
          </cell>
          <cell r="L1309">
            <v>46147</v>
          </cell>
          <cell r="M1309">
            <v>0</v>
          </cell>
          <cell r="N1309">
            <v>0</v>
          </cell>
        </row>
        <row r="1310">
          <cell r="E1310" t="str">
            <v>2026/SPC/N/R/S/00287</v>
          </cell>
          <cell r="F1310" t="str">
            <v>y</v>
          </cell>
          <cell r="G1310" t="str">
            <v>10600811</v>
          </cell>
          <cell r="H1310" t="str">
            <v>Silk Suture size 3/0, black, 60-90cm length with 25-30mm half circle reverse cutting bodied eyeless needle.</v>
          </cell>
          <cell r="I1310" t="str">
            <v>y</v>
          </cell>
          <cell r="J1310">
            <v>9000</v>
          </cell>
          <cell r="K1310">
            <v>28200</v>
          </cell>
          <cell r="L1310">
            <v>46239</v>
          </cell>
          <cell r="M1310">
            <v>0</v>
          </cell>
          <cell r="N1310">
            <v>0</v>
          </cell>
        </row>
        <row r="1311">
          <cell r="E1311" t="str">
            <v>2026/SPC/N/R/S/00287</v>
          </cell>
          <cell r="F1311" t="str">
            <v>y</v>
          </cell>
          <cell r="G1311" t="str">
            <v>10601101</v>
          </cell>
          <cell r="H1311" t="str">
            <v>Silk suture,guage size 1,braided black,unsterile in 25m reels.</v>
          </cell>
          <cell r="I1311" t="str">
            <v>n</v>
          </cell>
          <cell r="J1311">
            <v>700</v>
          </cell>
          <cell r="K1311">
            <v>1400</v>
          </cell>
          <cell r="L1311">
            <v>46178</v>
          </cell>
          <cell r="M1311">
            <v>1879381</v>
          </cell>
          <cell r="N1311">
            <v>2684.83</v>
          </cell>
          <cell r="O1311">
            <v>3758762</v>
          </cell>
        </row>
        <row r="1312">
          <cell r="E1312" t="str">
            <v>2026/SPC/N/R/S/00287</v>
          </cell>
          <cell r="F1312" t="str">
            <v>y</v>
          </cell>
          <cell r="G1312" t="str">
            <v>10601101</v>
          </cell>
          <cell r="H1312" t="str">
            <v>Silk suture,guage size 1,braided black,unsterile in 25m reels.</v>
          </cell>
          <cell r="I1312" t="str">
            <v>y</v>
          </cell>
          <cell r="J1312">
            <v>700</v>
          </cell>
          <cell r="K1312">
            <v>1400</v>
          </cell>
          <cell r="L1312">
            <v>46269</v>
          </cell>
          <cell r="M1312">
            <v>0</v>
          </cell>
          <cell r="N1312">
            <v>0</v>
          </cell>
        </row>
        <row r="1313">
          <cell r="E1313" t="str">
            <v>2026/SPC/N/R/S/00300</v>
          </cell>
          <cell r="F1313" t="str">
            <v>n</v>
          </cell>
          <cell r="G1313" t="str">
            <v>11101004</v>
          </cell>
          <cell r="H1313" t="str">
            <v>Fast Absorbable Synthe.Suture,polyglycolic acid,Braided,Coated,BP/USP,size4,60-70cm,15-17mm 3/8 cutting eyeless needle</v>
          </cell>
          <cell r="I1313" t="str">
            <v>n</v>
          </cell>
          <cell r="J1313">
            <v>2000</v>
          </cell>
          <cell r="K1313">
            <v>7200</v>
          </cell>
          <cell r="L1313">
            <v>46027</v>
          </cell>
          <cell r="M1313">
            <v>767960</v>
          </cell>
          <cell r="N1313">
            <v>383.98</v>
          </cell>
          <cell r="O1313">
            <v>2764656</v>
          </cell>
          <cell r="Q1313">
            <v>5025631.5999999996</v>
          </cell>
        </row>
        <row r="1314">
          <cell r="E1314" t="str">
            <v>2026/SPC/N/R/S/00300</v>
          </cell>
          <cell r="F1314" t="str">
            <v>y</v>
          </cell>
          <cell r="G1314" t="str">
            <v>11101004</v>
          </cell>
          <cell r="H1314" t="str">
            <v>Fast Absorbable Synthe.Suture,polyglycolic acid,Braided,Coated,BP/USP,size4,60-70cm,15-17mm 3/8 cutting eyeless needle</v>
          </cell>
          <cell r="I1314" t="str">
            <v>y</v>
          </cell>
          <cell r="J1314">
            <v>2000</v>
          </cell>
          <cell r="K1314">
            <v>7200</v>
          </cell>
          <cell r="L1314">
            <v>46115</v>
          </cell>
          <cell r="M1314">
            <v>0</v>
          </cell>
          <cell r="N1314">
            <v>0</v>
          </cell>
        </row>
        <row r="1315">
          <cell r="E1315" t="str">
            <v>2026/SPC/N/R/S/00300</v>
          </cell>
          <cell r="F1315" t="str">
            <v>y</v>
          </cell>
          <cell r="G1315" t="str">
            <v>11101004</v>
          </cell>
          <cell r="H1315" t="str">
            <v>Fast Absorbable Synthe.Suture,polyglycolic acid,Braided,Coated,BP/USP,size4,60-70cm,15-17mm 3/8 cutting eyeless needle</v>
          </cell>
          <cell r="I1315" t="str">
            <v>y</v>
          </cell>
          <cell r="J1315">
            <v>2000</v>
          </cell>
          <cell r="K1315">
            <v>7200</v>
          </cell>
          <cell r="L1315">
            <v>46206</v>
          </cell>
          <cell r="M1315">
            <v>0</v>
          </cell>
          <cell r="N1315">
            <v>0</v>
          </cell>
        </row>
        <row r="1316">
          <cell r="E1316" t="str">
            <v>2026/SPC/N/R/S/00300</v>
          </cell>
          <cell r="F1316" t="str">
            <v>y</v>
          </cell>
          <cell r="G1316" t="str">
            <v>11101004</v>
          </cell>
          <cell r="H1316" t="str">
            <v>Fast Absorbable Synthe.Suture,polyglycolic acid,Braided,Coated,BP/USP,size4,60-70cm,15-17mm 3/8 cutting eyeless needle</v>
          </cell>
          <cell r="I1316" t="str">
            <v>y</v>
          </cell>
          <cell r="J1316">
            <v>1200</v>
          </cell>
          <cell r="K1316">
            <v>7200</v>
          </cell>
          <cell r="L1316">
            <v>46300</v>
          </cell>
          <cell r="M1316">
            <v>0</v>
          </cell>
          <cell r="N1316">
            <v>0</v>
          </cell>
        </row>
        <row r="1317">
          <cell r="E1317" t="str">
            <v>2026/SPC/N/R/S/00300</v>
          </cell>
          <cell r="F1317" t="str">
            <v>y</v>
          </cell>
          <cell r="G1317" t="str">
            <v>11101005</v>
          </cell>
          <cell r="H1317" t="str">
            <v>Fast Absorbable Synthetic Suture,polyglactin,Braided,Coated,BP/USP,5,60-75cm leng,needle 10-12mm 3/8 r/c eyeless,sterile</v>
          </cell>
          <cell r="I1317" t="str">
            <v>n</v>
          </cell>
          <cell r="J1317">
            <v>1640</v>
          </cell>
          <cell r="K1317">
            <v>1640</v>
          </cell>
          <cell r="L1317">
            <v>46269</v>
          </cell>
          <cell r="M1317">
            <v>676975.6</v>
          </cell>
          <cell r="N1317">
            <v>412.78999999999996</v>
          </cell>
          <cell r="O1317">
            <v>676975.6</v>
          </cell>
        </row>
        <row r="1318">
          <cell r="E1318" t="str">
            <v>2026/SPC/N/R/S/00300</v>
          </cell>
          <cell r="F1318" t="str">
            <v>y</v>
          </cell>
          <cell r="G1318" t="str">
            <v>11104201</v>
          </cell>
          <cell r="H1318" t="str">
            <v>Fast Absorbable Synthetic Surgical Suture, Glyconate Monofilament, BP/USP</v>
          </cell>
          <cell r="I1318" t="str">
            <v>n</v>
          </cell>
          <cell r="J1318">
            <v>2000</v>
          </cell>
          <cell r="K1318">
            <v>3720</v>
          </cell>
          <cell r="L1318">
            <v>46178</v>
          </cell>
          <cell r="M1318">
            <v>600000</v>
          </cell>
          <cell r="N1318">
            <v>300</v>
          </cell>
          <cell r="O1318">
            <v>1116000</v>
          </cell>
        </row>
        <row r="1319">
          <cell r="E1319" t="str">
            <v>2026/SPC/N/R/S/00300</v>
          </cell>
          <cell r="F1319" t="str">
            <v>y</v>
          </cell>
          <cell r="G1319" t="str">
            <v>11104201</v>
          </cell>
          <cell r="H1319" t="str">
            <v>Fast Absorbable Synthetic Surgical Suture, Glyconate Monofilament, BP/USP</v>
          </cell>
          <cell r="I1319" t="str">
            <v>y</v>
          </cell>
          <cell r="J1319">
            <v>1720</v>
          </cell>
          <cell r="K1319">
            <v>3720</v>
          </cell>
          <cell r="L1319">
            <v>46269</v>
          </cell>
          <cell r="M1319">
            <v>0</v>
          </cell>
          <cell r="N1319">
            <v>0</v>
          </cell>
        </row>
        <row r="1320">
          <cell r="E1320" t="str">
            <v>2026/SPC/N/R/S/00300</v>
          </cell>
          <cell r="F1320" t="str">
            <v>y</v>
          </cell>
          <cell r="G1320" t="str">
            <v>11104301</v>
          </cell>
          <cell r="H1320" t="str">
            <v>Fast Absorbable Synthetic Surgical Suture, Glyconate Monofilament, BP/USP</v>
          </cell>
          <cell r="I1320" t="str">
            <v>n</v>
          </cell>
          <cell r="J1320">
            <v>800</v>
          </cell>
          <cell r="K1320">
            <v>1560</v>
          </cell>
          <cell r="L1320">
            <v>46178</v>
          </cell>
          <cell r="M1320">
            <v>240000</v>
          </cell>
          <cell r="N1320">
            <v>300</v>
          </cell>
          <cell r="O1320">
            <v>468000</v>
          </cell>
        </row>
        <row r="1321">
          <cell r="E1321" t="str">
            <v>2026/SPC/N/R/S/00300</v>
          </cell>
          <cell r="F1321" t="str">
            <v>y</v>
          </cell>
          <cell r="G1321" t="str">
            <v>11104301</v>
          </cell>
          <cell r="H1321" t="str">
            <v>Fast Absorbable Synthetic Surgical Suture, Glyconate Monofilament, BP/USP</v>
          </cell>
          <cell r="I1321" t="str">
            <v>y</v>
          </cell>
          <cell r="J1321">
            <v>760</v>
          </cell>
          <cell r="K1321">
            <v>1560</v>
          </cell>
          <cell r="L1321">
            <v>46269</v>
          </cell>
          <cell r="M1321">
            <v>0</v>
          </cell>
          <cell r="N1321">
            <v>0</v>
          </cell>
        </row>
        <row r="1322">
          <cell r="E1322" t="str">
            <v>2026/SPC/N/R/S/00273</v>
          </cell>
          <cell r="F1322" t="str">
            <v>n</v>
          </cell>
          <cell r="G1322" t="str">
            <v>10400002</v>
          </cell>
          <cell r="H1322" t="str">
            <v>Nylon tape for the retraction of vessels, ureters and nerves, size 3mm width x 70cm length, sterile.</v>
          </cell>
          <cell r="I1322" t="str">
            <v>n</v>
          </cell>
          <cell r="J1322">
            <v>700</v>
          </cell>
          <cell r="K1322">
            <v>1400</v>
          </cell>
          <cell r="L1322">
            <v>46178</v>
          </cell>
          <cell r="M1322">
            <v>512491</v>
          </cell>
          <cell r="N1322">
            <v>732.13</v>
          </cell>
          <cell r="O1322">
            <v>1024982</v>
          </cell>
          <cell r="Q1322">
            <v>1411422</v>
          </cell>
        </row>
        <row r="1323">
          <cell r="E1323" t="str">
            <v>2026/SPC/N/R/S/00273</v>
          </cell>
          <cell r="F1323" t="str">
            <v>y</v>
          </cell>
          <cell r="G1323" t="str">
            <v>10400002</v>
          </cell>
          <cell r="H1323" t="str">
            <v>Nylon tape for the retraction of vessels, ureters and nerves, size 3mm width x 70cm length, sterile.</v>
          </cell>
          <cell r="I1323" t="str">
            <v>y</v>
          </cell>
          <cell r="J1323">
            <v>700</v>
          </cell>
          <cell r="K1323">
            <v>1400</v>
          </cell>
          <cell r="L1323">
            <v>46269</v>
          </cell>
          <cell r="M1323">
            <v>0</v>
          </cell>
          <cell r="N1323">
            <v>0</v>
          </cell>
        </row>
        <row r="1324">
          <cell r="E1324" t="str">
            <v>2026/SPC/N/R/S/00273</v>
          </cell>
          <cell r="F1324" t="str">
            <v>y</v>
          </cell>
          <cell r="G1324" t="str">
            <v>10400003</v>
          </cell>
          <cell r="H1324" t="str">
            <v>Nylon tape for the retraction of vessels, ureters and nerves, size 6mm width x 70cm length, sterile.</v>
          </cell>
          <cell r="I1324" t="str">
            <v>n</v>
          </cell>
          <cell r="J1324">
            <v>500</v>
          </cell>
          <cell r="K1324">
            <v>1000</v>
          </cell>
          <cell r="L1324">
            <v>46178</v>
          </cell>
          <cell r="M1324">
            <v>193220</v>
          </cell>
          <cell r="N1324">
            <v>386.44</v>
          </cell>
          <cell r="O1324">
            <v>386440</v>
          </cell>
        </row>
        <row r="1325">
          <cell r="E1325" t="str">
            <v>2026/SPC/N/R/S/00273</v>
          </cell>
          <cell r="F1325" t="str">
            <v>y</v>
          </cell>
          <cell r="G1325" t="str">
            <v>10400003</v>
          </cell>
          <cell r="H1325" t="str">
            <v>Nylon tape for the retraction of vessels, ureters and nerves, size 6mm width x 70cm length, sterile.</v>
          </cell>
          <cell r="I1325" t="str">
            <v>y</v>
          </cell>
          <cell r="J1325">
            <v>500</v>
          </cell>
          <cell r="K1325">
            <v>1000</v>
          </cell>
          <cell r="L1325">
            <v>46269</v>
          </cell>
          <cell r="M1325">
            <v>0</v>
          </cell>
          <cell r="N1325">
            <v>0</v>
          </cell>
        </row>
        <row r="1326">
          <cell r="E1326" t="str">
            <v>2026/SPC/N/R/S/00272</v>
          </cell>
          <cell r="F1326" t="str">
            <v>n</v>
          </cell>
          <cell r="G1326" t="str">
            <v>10400101</v>
          </cell>
          <cell r="H1326" t="str">
            <v>Polyamide 66 (Nylon) suture,Monofilament,10/0,30cm,blue/black,with 6mm, 3/8 circle,micro point,spatulated,double arm ndl</v>
          </cell>
          <cell r="I1326" t="str">
            <v>n</v>
          </cell>
          <cell r="J1326">
            <v>8500</v>
          </cell>
          <cell r="K1326">
            <v>16500</v>
          </cell>
          <cell r="L1326">
            <v>46178</v>
          </cell>
          <cell r="M1326">
            <v>22514800</v>
          </cell>
          <cell r="N1326">
            <v>2648.8</v>
          </cell>
          <cell r="O1326">
            <v>43705200</v>
          </cell>
          <cell r="Q1326">
            <v>44070090</v>
          </cell>
        </row>
        <row r="1327">
          <cell r="E1327" t="str">
            <v>2026/SPC/N/R/S/00272</v>
          </cell>
          <cell r="F1327" t="str">
            <v>y</v>
          </cell>
          <cell r="G1327" t="str">
            <v>10400101</v>
          </cell>
          <cell r="H1327" t="str">
            <v>Polyamide 66 (Nylon) suture,Monofilament,10/0,30cm,blue/black,with 6mm, 3/8 circle,micro point,spatulated,double arm ndl</v>
          </cell>
          <cell r="I1327" t="str">
            <v>y</v>
          </cell>
          <cell r="J1327">
            <v>8000</v>
          </cell>
          <cell r="K1327">
            <v>16500</v>
          </cell>
          <cell r="L1327">
            <v>46269</v>
          </cell>
          <cell r="M1327">
            <v>0</v>
          </cell>
          <cell r="N1327">
            <v>0</v>
          </cell>
        </row>
        <row r="1328">
          <cell r="E1328" t="str">
            <v>2026/SPC/N/R/S/00272</v>
          </cell>
          <cell r="F1328" t="str">
            <v>y</v>
          </cell>
          <cell r="G1328" t="str">
            <v>10400201</v>
          </cell>
          <cell r="H1328" t="str">
            <v>Non Absorbable Monofilament Surgical Suture for Ophthalmic use of Polyamide 66 (Nylon) BP/USP</v>
          </cell>
          <cell r="I1328" t="str">
            <v>n</v>
          </cell>
          <cell r="J1328">
            <v>180</v>
          </cell>
          <cell r="K1328">
            <v>630</v>
          </cell>
          <cell r="L1328">
            <v>46027</v>
          </cell>
          <cell r="M1328">
            <v>54000</v>
          </cell>
          <cell r="N1328">
            <v>300</v>
          </cell>
          <cell r="O1328">
            <v>189000</v>
          </cell>
        </row>
        <row r="1329">
          <cell r="E1329" t="str">
            <v>2026/SPC/N/R/S/00272</v>
          </cell>
          <cell r="F1329" t="str">
            <v>y</v>
          </cell>
          <cell r="G1329" t="str">
            <v>10400201</v>
          </cell>
          <cell r="H1329" t="str">
            <v>Non Absorbable Monofilament Surgical Suture for Ophthalmic use of Polyamide 66 (Nylon) BP/USP</v>
          </cell>
          <cell r="I1329" t="str">
            <v>y</v>
          </cell>
          <cell r="J1329">
            <v>150</v>
          </cell>
          <cell r="K1329">
            <v>630</v>
          </cell>
          <cell r="L1329">
            <v>46115</v>
          </cell>
          <cell r="M1329">
            <v>0</v>
          </cell>
          <cell r="N1329">
            <v>0</v>
          </cell>
        </row>
        <row r="1330">
          <cell r="E1330" t="str">
            <v>2026/SPC/N/R/S/00272</v>
          </cell>
          <cell r="F1330" t="str">
            <v>y</v>
          </cell>
          <cell r="G1330" t="str">
            <v>10400201</v>
          </cell>
          <cell r="H1330" t="str">
            <v>Non Absorbable Monofilament Surgical Suture for Ophthalmic use of Polyamide 66 (Nylon) BP/USP</v>
          </cell>
          <cell r="I1330" t="str">
            <v>y</v>
          </cell>
          <cell r="J1330">
            <v>150</v>
          </cell>
          <cell r="K1330">
            <v>630</v>
          </cell>
          <cell r="L1330">
            <v>46206</v>
          </cell>
          <cell r="M1330">
            <v>0</v>
          </cell>
          <cell r="N1330">
            <v>0</v>
          </cell>
        </row>
        <row r="1331">
          <cell r="E1331" t="str">
            <v>2026/SPC/N/R/S/00272</v>
          </cell>
          <cell r="F1331" t="str">
            <v>y</v>
          </cell>
          <cell r="G1331" t="str">
            <v>10400201</v>
          </cell>
          <cell r="H1331" t="str">
            <v>Non Absorbable Monofilament Surgical Suture for Ophthalmic use of Polyamide 66 (Nylon) BP/USP</v>
          </cell>
          <cell r="I1331" t="str">
            <v>y</v>
          </cell>
          <cell r="J1331">
            <v>150</v>
          </cell>
          <cell r="K1331">
            <v>630</v>
          </cell>
          <cell r="L1331">
            <v>46300</v>
          </cell>
          <cell r="M1331">
            <v>0</v>
          </cell>
          <cell r="N1331">
            <v>0</v>
          </cell>
        </row>
        <row r="1332">
          <cell r="E1332" t="str">
            <v>2026/SPC/N/R/S/00272</v>
          </cell>
          <cell r="F1332" t="str">
            <v>y</v>
          </cell>
          <cell r="G1332" t="str">
            <v>10400605</v>
          </cell>
          <cell r="H1332" t="str">
            <v>Non-absorbable Monofilament Polyamide 6 and 66 (Nylon) Suture BP/USP</v>
          </cell>
          <cell r="I1332" t="str">
            <v>n</v>
          </cell>
          <cell r="J1332">
            <v>150</v>
          </cell>
          <cell r="K1332">
            <v>550</v>
          </cell>
          <cell r="L1332">
            <v>46027</v>
          </cell>
          <cell r="M1332">
            <v>47970</v>
          </cell>
          <cell r="N1332">
            <v>319.8</v>
          </cell>
          <cell r="O1332">
            <v>175890</v>
          </cell>
        </row>
        <row r="1333">
          <cell r="E1333" t="str">
            <v>2026/SPC/N/R/S/00272</v>
          </cell>
          <cell r="F1333" t="str">
            <v>y</v>
          </cell>
          <cell r="G1333" t="str">
            <v>10400605</v>
          </cell>
          <cell r="H1333" t="str">
            <v>Non-absorbable Monofilament Polyamide 6 and 66 (Nylon) Suture BP/USP</v>
          </cell>
          <cell r="I1333" t="str">
            <v>y</v>
          </cell>
          <cell r="J1333">
            <v>150</v>
          </cell>
          <cell r="K1333">
            <v>550</v>
          </cell>
          <cell r="L1333">
            <v>46115</v>
          </cell>
          <cell r="M1333">
            <v>0</v>
          </cell>
          <cell r="N1333">
            <v>0</v>
          </cell>
        </row>
        <row r="1334">
          <cell r="E1334" t="str">
            <v>2026/SPC/N/R/S/00272</v>
          </cell>
          <cell r="F1334" t="str">
            <v>y</v>
          </cell>
          <cell r="G1334" t="str">
            <v>10400605</v>
          </cell>
          <cell r="H1334" t="str">
            <v>Non-absorbable Monofilament Polyamide 6 and 66 (Nylon) Suture BP/USP</v>
          </cell>
          <cell r="I1334" t="str">
            <v>y</v>
          </cell>
          <cell r="J1334">
            <v>150</v>
          </cell>
          <cell r="K1334">
            <v>550</v>
          </cell>
          <cell r="L1334">
            <v>46206</v>
          </cell>
          <cell r="M1334">
            <v>0</v>
          </cell>
          <cell r="N1334">
            <v>0</v>
          </cell>
        </row>
        <row r="1335">
          <cell r="E1335" t="str">
            <v>2026/SPC/N/R/S/00272</v>
          </cell>
          <cell r="F1335" t="str">
            <v>y</v>
          </cell>
          <cell r="G1335" t="str">
            <v>10400605</v>
          </cell>
          <cell r="H1335" t="str">
            <v>Non-absorbable Monofilament Polyamide 6 and 66 (Nylon) Suture BP/USP</v>
          </cell>
          <cell r="I1335" t="str">
            <v>y</v>
          </cell>
          <cell r="J1335">
            <v>100</v>
          </cell>
          <cell r="K1335">
            <v>550</v>
          </cell>
          <cell r="L1335">
            <v>46300</v>
          </cell>
          <cell r="M1335">
            <v>0</v>
          </cell>
          <cell r="N1335">
            <v>0</v>
          </cell>
        </row>
        <row r="1336">
          <cell r="E1336" t="str">
            <v>2026/SPC/N/R/S/00281</v>
          </cell>
          <cell r="F1336" t="str">
            <v>n</v>
          </cell>
          <cell r="G1336" t="str">
            <v>11410001</v>
          </cell>
          <cell r="H1336" t="str">
            <v>Ligating Clips, Titanium, small size, in cartridge. Sterile.</v>
          </cell>
          <cell r="I1336" t="str">
            <v>n</v>
          </cell>
          <cell r="J1336">
            <v>71350</v>
          </cell>
          <cell r="K1336">
            <v>266350</v>
          </cell>
          <cell r="L1336">
            <v>46027</v>
          </cell>
          <cell r="M1336">
            <v>21401432.5</v>
          </cell>
          <cell r="N1336">
            <v>299.95</v>
          </cell>
          <cell r="O1336">
            <v>79891682.5</v>
          </cell>
          <cell r="Q1336">
            <v>211535136.5</v>
          </cell>
        </row>
        <row r="1337">
          <cell r="E1337" t="str">
            <v>2026/SPC/N/R/S/00281</v>
          </cell>
          <cell r="F1337" t="str">
            <v>y</v>
          </cell>
          <cell r="G1337" t="str">
            <v>11410001</v>
          </cell>
          <cell r="H1337" t="str">
            <v>Ligating Clips, Titanium, small size, in cartridge. Sterile.</v>
          </cell>
          <cell r="I1337" t="str">
            <v>y</v>
          </cell>
          <cell r="J1337">
            <v>65000</v>
          </cell>
          <cell r="K1337">
            <v>266350</v>
          </cell>
          <cell r="L1337">
            <v>46115</v>
          </cell>
          <cell r="M1337">
            <v>0</v>
          </cell>
          <cell r="N1337">
            <v>0</v>
          </cell>
        </row>
        <row r="1338">
          <cell r="E1338" t="str">
            <v>2026/SPC/N/R/S/00281</v>
          </cell>
          <cell r="F1338" t="str">
            <v>y</v>
          </cell>
          <cell r="G1338" t="str">
            <v>11410001</v>
          </cell>
          <cell r="H1338" t="str">
            <v>Ligating Clips, Titanium, small size, in cartridge. Sterile.</v>
          </cell>
          <cell r="I1338" t="str">
            <v>y</v>
          </cell>
          <cell r="J1338">
            <v>65000</v>
          </cell>
          <cell r="K1338">
            <v>266350</v>
          </cell>
          <cell r="L1338">
            <v>46206</v>
          </cell>
          <cell r="M1338">
            <v>0</v>
          </cell>
          <cell r="N1338">
            <v>0</v>
          </cell>
        </row>
        <row r="1339">
          <cell r="E1339" t="str">
            <v>2026/SPC/N/R/S/00281</v>
          </cell>
          <cell r="F1339" t="str">
            <v>y</v>
          </cell>
          <cell r="G1339" t="str">
            <v>11410001</v>
          </cell>
          <cell r="H1339" t="str">
            <v>Ligating Clips, Titanium, small size, in cartridge. Sterile.</v>
          </cell>
          <cell r="I1339" t="str">
            <v>y</v>
          </cell>
          <cell r="J1339">
            <v>65000</v>
          </cell>
          <cell r="K1339">
            <v>266350</v>
          </cell>
          <cell r="L1339">
            <v>46300</v>
          </cell>
          <cell r="M1339">
            <v>0</v>
          </cell>
          <cell r="N1339">
            <v>0</v>
          </cell>
        </row>
        <row r="1340">
          <cell r="E1340" t="str">
            <v>2026/SPC/N/R/S/00281</v>
          </cell>
          <cell r="F1340" t="str">
            <v>y</v>
          </cell>
          <cell r="G1340" t="str">
            <v>11410002</v>
          </cell>
          <cell r="H1340" t="str">
            <v>Ligating Clips, Titanium, medium size, in cartridge, Sterile,</v>
          </cell>
          <cell r="I1340" t="str">
            <v>n</v>
          </cell>
          <cell r="J1340">
            <v>35000</v>
          </cell>
          <cell r="K1340">
            <v>134200</v>
          </cell>
          <cell r="L1340">
            <v>46027</v>
          </cell>
          <cell r="M1340">
            <v>17206700</v>
          </cell>
          <cell r="N1340">
            <v>491.62</v>
          </cell>
          <cell r="O1340">
            <v>65975404</v>
          </cell>
        </row>
        <row r="1341">
          <cell r="E1341" t="str">
            <v>2026/SPC/N/R/S/00281</v>
          </cell>
          <cell r="F1341" t="str">
            <v>y</v>
          </cell>
          <cell r="G1341" t="str">
            <v>11410002</v>
          </cell>
          <cell r="H1341" t="str">
            <v>Ligating Clips, Titanium, medium size, in cartridge, Sterile,</v>
          </cell>
          <cell r="I1341" t="str">
            <v>y</v>
          </cell>
          <cell r="J1341">
            <v>35000</v>
          </cell>
          <cell r="K1341">
            <v>134200</v>
          </cell>
          <cell r="L1341">
            <v>46115</v>
          </cell>
          <cell r="M1341">
            <v>0</v>
          </cell>
          <cell r="N1341">
            <v>0</v>
          </cell>
        </row>
        <row r="1342">
          <cell r="E1342" t="str">
            <v>2026/SPC/N/R/S/00281</v>
          </cell>
          <cell r="F1342" t="str">
            <v>y</v>
          </cell>
          <cell r="G1342" t="str">
            <v>11410002</v>
          </cell>
          <cell r="H1342" t="str">
            <v>Ligating Clips, Titanium, medium size, in cartridge, Sterile,</v>
          </cell>
          <cell r="I1342" t="str">
            <v>y</v>
          </cell>
          <cell r="J1342">
            <v>35000</v>
          </cell>
          <cell r="K1342">
            <v>134200</v>
          </cell>
          <cell r="L1342">
            <v>46206</v>
          </cell>
          <cell r="M1342">
            <v>0</v>
          </cell>
          <cell r="N1342">
            <v>0</v>
          </cell>
        </row>
        <row r="1343">
          <cell r="E1343" t="str">
            <v>2026/SPC/N/R/S/00281</v>
          </cell>
          <cell r="F1343" t="str">
            <v>y</v>
          </cell>
          <cell r="G1343" t="str">
            <v>11410002</v>
          </cell>
          <cell r="H1343" t="str">
            <v>Ligating Clips, Titanium, medium size, in cartridge, Sterile,</v>
          </cell>
          <cell r="I1343" t="str">
            <v>y</v>
          </cell>
          <cell r="J1343">
            <v>29200</v>
          </cell>
          <cell r="K1343">
            <v>134200</v>
          </cell>
          <cell r="L1343">
            <v>46300</v>
          </cell>
          <cell r="M1343">
            <v>0</v>
          </cell>
          <cell r="N1343">
            <v>0</v>
          </cell>
        </row>
        <row r="1344">
          <cell r="E1344" t="str">
            <v>2026/SPC/N/R/S/00281</v>
          </cell>
          <cell r="F1344" t="str">
            <v>y</v>
          </cell>
          <cell r="G1344" t="str">
            <v>11410003</v>
          </cell>
          <cell r="H1344" t="str">
            <v>Ligating Clips, Titanium, medium - large size, in cartridge. Sterile.</v>
          </cell>
          <cell r="I1344" t="str">
            <v>n</v>
          </cell>
          <cell r="J1344">
            <v>29000</v>
          </cell>
          <cell r="K1344">
            <v>89000</v>
          </cell>
          <cell r="L1344">
            <v>46027</v>
          </cell>
          <cell r="M1344">
            <v>20661050</v>
          </cell>
          <cell r="N1344">
            <v>712.45</v>
          </cell>
          <cell r="O1344">
            <v>63408050</v>
          </cell>
        </row>
        <row r="1345">
          <cell r="E1345" t="str">
            <v>2026/SPC/N/R/S/00281</v>
          </cell>
          <cell r="F1345" t="str">
            <v>y</v>
          </cell>
          <cell r="G1345" t="str">
            <v>11410003</v>
          </cell>
          <cell r="H1345" t="str">
            <v>Ligating Clips, Titanium, medium - large size, in cartridge. Sterile.</v>
          </cell>
          <cell r="I1345" t="str">
            <v>y</v>
          </cell>
          <cell r="J1345">
            <v>20000</v>
          </cell>
          <cell r="K1345">
            <v>89000</v>
          </cell>
          <cell r="L1345">
            <v>46115</v>
          </cell>
          <cell r="M1345">
            <v>0</v>
          </cell>
          <cell r="N1345">
            <v>0</v>
          </cell>
        </row>
        <row r="1346">
          <cell r="E1346" t="str">
            <v>2026/SPC/N/R/S/00281</v>
          </cell>
          <cell r="F1346" t="str">
            <v>y</v>
          </cell>
          <cell r="G1346" t="str">
            <v>11410003</v>
          </cell>
          <cell r="H1346" t="str">
            <v>Ligating Clips, Titanium, medium - large size, in cartridge. Sterile.</v>
          </cell>
          <cell r="I1346" t="str">
            <v>y</v>
          </cell>
          <cell r="J1346">
            <v>20000</v>
          </cell>
          <cell r="K1346">
            <v>89000</v>
          </cell>
          <cell r="L1346">
            <v>46206</v>
          </cell>
          <cell r="M1346">
            <v>0</v>
          </cell>
          <cell r="N1346">
            <v>0</v>
          </cell>
        </row>
        <row r="1347">
          <cell r="E1347" t="str">
            <v>2026/SPC/N/R/S/00281</v>
          </cell>
          <cell r="F1347" t="str">
            <v>y</v>
          </cell>
          <cell r="G1347" t="str">
            <v>11410003</v>
          </cell>
          <cell r="H1347" t="str">
            <v>Ligating Clips, Titanium, medium - large size, in cartridge. Sterile.</v>
          </cell>
          <cell r="I1347" t="str">
            <v>y</v>
          </cell>
          <cell r="J1347">
            <v>20000</v>
          </cell>
          <cell r="K1347">
            <v>89000</v>
          </cell>
          <cell r="L1347">
            <v>46300</v>
          </cell>
          <cell r="M1347">
            <v>0</v>
          </cell>
          <cell r="N1347">
            <v>0</v>
          </cell>
        </row>
        <row r="1348">
          <cell r="E1348" t="str">
            <v>2026/SPC/N/R/S/00281</v>
          </cell>
          <cell r="F1348" t="str">
            <v>y</v>
          </cell>
          <cell r="G1348" t="str">
            <v>11410004</v>
          </cell>
          <cell r="H1348" t="str">
            <v>Ligating Clips, Titanium, large size (8mm), in cartridge. Sterile.</v>
          </cell>
          <cell r="I1348" t="str">
            <v>n</v>
          </cell>
          <cell r="J1348">
            <v>7600</v>
          </cell>
          <cell r="K1348">
            <v>22600</v>
          </cell>
          <cell r="L1348">
            <v>46027</v>
          </cell>
          <cell r="M1348">
            <v>760000</v>
          </cell>
          <cell r="N1348">
            <v>100</v>
          </cell>
          <cell r="O1348">
            <v>2260000</v>
          </cell>
        </row>
        <row r="1349">
          <cell r="E1349" t="str">
            <v>2026/SPC/N/R/S/00281</v>
          </cell>
          <cell r="F1349" t="str">
            <v>y</v>
          </cell>
          <cell r="G1349" t="str">
            <v>11410004</v>
          </cell>
          <cell r="H1349" t="str">
            <v>Ligating Clips, Titanium, large size (8mm), in cartridge. Sterile.</v>
          </cell>
          <cell r="I1349" t="str">
            <v>y</v>
          </cell>
          <cell r="J1349">
            <v>5000</v>
          </cell>
          <cell r="K1349">
            <v>22600</v>
          </cell>
          <cell r="L1349">
            <v>46115</v>
          </cell>
          <cell r="M1349">
            <v>0</v>
          </cell>
          <cell r="N1349">
            <v>0</v>
          </cell>
        </row>
        <row r="1350">
          <cell r="E1350" t="str">
            <v>2026/SPC/N/R/S/00281</v>
          </cell>
          <cell r="F1350" t="str">
            <v>y</v>
          </cell>
          <cell r="G1350" t="str">
            <v>11410004</v>
          </cell>
          <cell r="H1350" t="str">
            <v>Ligating Clips, Titanium, large size (8mm), in cartridge. Sterile.</v>
          </cell>
          <cell r="I1350" t="str">
            <v>y</v>
          </cell>
          <cell r="J1350">
            <v>5000</v>
          </cell>
          <cell r="K1350">
            <v>22600</v>
          </cell>
          <cell r="L1350">
            <v>46206</v>
          </cell>
          <cell r="M1350">
            <v>0</v>
          </cell>
          <cell r="N1350">
            <v>0</v>
          </cell>
        </row>
        <row r="1351">
          <cell r="E1351" t="str">
            <v>2026/SPC/N/R/S/00281</v>
          </cell>
          <cell r="F1351" t="str">
            <v>y</v>
          </cell>
          <cell r="G1351" t="str">
            <v>11410004</v>
          </cell>
          <cell r="H1351" t="str">
            <v>Ligating Clips, Titanium, large size (8mm), in cartridge. Sterile.</v>
          </cell>
          <cell r="I1351" t="str">
            <v>y</v>
          </cell>
          <cell r="J1351">
            <v>5000</v>
          </cell>
          <cell r="K1351">
            <v>22600</v>
          </cell>
          <cell r="L1351">
            <v>46300</v>
          </cell>
          <cell r="M1351">
            <v>0</v>
          </cell>
          <cell r="N1351">
            <v>0</v>
          </cell>
        </row>
        <row r="1352">
          <cell r="E1352" t="str">
            <v>2026/SPC/N/R/S/00276</v>
          </cell>
          <cell r="F1352" t="str">
            <v>n</v>
          </cell>
          <cell r="G1352" t="str">
            <v>10400606</v>
          </cell>
          <cell r="H1352" t="str">
            <v>Polyamide 5/0 w 11-13mm 45-60cm,SA</v>
          </cell>
          <cell r="I1352" t="str">
            <v>n</v>
          </cell>
          <cell r="J1352">
            <v>1300</v>
          </cell>
          <cell r="K1352">
            <v>1300</v>
          </cell>
          <cell r="L1352">
            <v>46269</v>
          </cell>
          <cell r="M1352">
            <v>318513</v>
          </cell>
          <cell r="N1352">
            <v>245.01</v>
          </cell>
          <cell r="O1352">
            <v>318513</v>
          </cell>
          <cell r="Q1352">
            <v>67729821</v>
          </cell>
        </row>
        <row r="1353">
          <cell r="E1353" t="str">
            <v>2026/SPC/N/R/S/00276</v>
          </cell>
          <cell r="F1353" t="str">
            <v>y</v>
          </cell>
          <cell r="G1353" t="str">
            <v>10400802</v>
          </cell>
          <cell r="H1353" t="str">
            <v>Polyamide 66 (Nylon) suture,Monofilament,3/0,60-90cm,blue/black,with 26-30mm,1/2 circle, reverse cutting ndl</v>
          </cell>
          <cell r="I1353" t="str">
            <v>n</v>
          </cell>
          <cell r="J1353">
            <v>75000</v>
          </cell>
          <cell r="K1353">
            <v>285400</v>
          </cell>
          <cell r="L1353">
            <v>46027</v>
          </cell>
          <cell r="M1353">
            <v>3015000</v>
          </cell>
          <cell r="N1353">
            <v>40.200000000000003</v>
          </cell>
          <cell r="O1353">
            <v>11473080</v>
          </cell>
        </row>
        <row r="1354">
          <cell r="E1354" t="str">
            <v>2026/SPC/N/R/S/00276</v>
          </cell>
          <cell r="F1354" t="str">
            <v>y</v>
          </cell>
          <cell r="G1354" t="str">
            <v>10400802</v>
          </cell>
          <cell r="H1354" t="str">
            <v>Polyamide 66 (Nylon) suture,Monofilament,3/0,60-90cm,blue/black,with 26-30mm,1/2 circle, reverse cutting ndl</v>
          </cell>
          <cell r="I1354" t="str">
            <v>y</v>
          </cell>
          <cell r="J1354">
            <v>75000</v>
          </cell>
          <cell r="K1354">
            <v>285400</v>
          </cell>
          <cell r="L1354">
            <v>46115</v>
          </cell>
          <cell r="M1354">
            <v>0</v>
          </cell>
          <cell r="N1354">
            <v>0</v>
          </cell>
        </row>
        <row r="1355">
          <cell r="E1355" t="str">
            <v>2026/SPC/N/R/S/00276</v>
          </cell>
          <cell r="F1355" t="str">
            <v>y</v>
          </cell>
          <cell r="G1355" t="str">
            <v>10400802</v>
          </cell>
          <cell r="H1355" t="str">
            <v>Polyamide 66 (Nylon) suture,Monofilament,3/0,60-90cm,blue/black,with 26-30mm,1/2 circle, reverse cutting ndl</v>
          </cell>
          <cell r="I1355" t="str">
            <v>y</v>
          </cell>
          <cell r="J1355">
            <v>75000</v>
          </cell>
          <cell r="K1355">
            <v>285400</v>
          </cell>
          <cell r="L1355">
            <v>46206</v>
          </cell>
          <cell r="M1355">
            <v>0</v>
          </cell>
          <cell r="N1355">
            <v>0</v>
          </cell>
        </row>
        <row r="1356">
          <cell r="E1356" t="str">
            <v>2026/SPC/N/R/S/00276</v>
          </cell>
          <cell r="F1356" t="str">
            <v>y</v>
          </cell>
          <cell r="G1356" t="str">
            <v>10400802</v>
          </cell>
          <cell r="H1356" t="str">
            <v>Polyamide 66 (Nylon) suture,Monofilament,3/0,60-90cm,blue/black,with 26-30mm,1/2 circle, reverse cutting ndl</v>
          </cell>
          <cell r="I1356" t="str">
            <v>y</v>
          </cell>
          <cell r="J1356">
            <v>60400</v>
          </cell>
          <cell r="K1356">
            <v>285400</v>
          </cell>
          <cell r="L1356">
            <v>46297</v>
          </cell>
          <cell r="M1356">
            <v>0</v>
          </cell>
          <cell r="N1356">
            <v>0</v>
          </cell>
        </row>
        <row r="1357">
          <cell r="E1357" t="str">
            <v>2026/SPC/N/R/S/00276</v>
          </cell>
          <cell r="F1357" t="str">
            <v>y</v>
          </cell>
          <cell r="G1357" t="str">
            <v>10400904</v>
          </cell>
          <cell r="H1357" t="str">
            <v>Polyamide 66(Nylon) suture 2/0 black 60-90cm length with 24-30mm 3/8 circle reverse cutting eyless needle.</v>
          </cell>
          <cell r="I1357" t="str">
            <v>n</v>
          </cell>
          <cell r="J1357">
            <v>120000</v>
          </cell>
          <cell r="K1357">
            <v>377400</v>
          </cell>
          <cell r="L1357">
            <v>46027</v>
          </cell>
          <cell r="M1357">
            <v>17786400</v>
          </cell>
          <cell r="N1357">
            <v>148.22</v>
          </cell>
          <cell r="O1357">
            <v>55938228</v>
          </cell>
        </row>
        <row r="1358">
          <cell r="E1358" t="str">
            <v>2026/SPC/N/R/S/00276</v>
          </cell>
          <cell r="F1358" t="str">
            <v>y</v>
          </cell>
          <cell r="G1358" t="str">
            <v>10400904</v>
          </cell>
          <cell r="H1358" t="str">
            <v>Polyamide 66(Nylon) suture 2/0 black 60-90cm length with 24-30mm 3/8 circle reverse cutting eyless needle.</v>
          </cell>
          <cell r="I1358" t="str">
            <v>y</v>
          </cell>
          <cell r="J1358">
            <v>120000</v>
          </cell>
          <cell r="K1358">
            <v>377400</v>
          </cell>
          <cell r="L1358">
            <v>46115</v>
          </cell>
          <cell r="M1358">
            <v>0</v>
          </cell>
          <cell r="N1358">
            <v>0</v>
          </cell>
        </row>
        <row r="1359">
          <cell r="E1359" t="str">
            <v>2026/SPC/N/R/S/00276</v>
          </cell>
          <cell r="F1359" t="str">
            <v>y</v>
          </cell>
          <cell r="G1359" t="str">
            <v>10400904</v>
          </cell>
          <cell r="H1359" t="str">
            <v>Polyamide 66(Nylon) suture 2/0 black 60-90cm length with 24-30mm 3/8 circle reverse cutting eyless needle.</v>
          </cell>
          <cell r="I1359" t="str">
            <v>y</v>
          </cell>
          <cell r="J1359">
            <v>137400</v>
          </cell>
          <cell r="K1359">
            <v>377400</v>
          </cell>
          <cell r="L1359">
            <v>46206</v>
          </cell>
          <cell r="M1359">
            <v>0</v>
          </cell>
          <cell r="N1359">
            <v>0</v>
          </cell>
        </row>
        <row r="1360">
          <cell r="E1360" t="str">
            <v>2026/SPC/N/R/S/00276</v>
          </cell>
          <cell r="F1360" t="str">
            <v>y</v>
          </cell>
          <cell r="G1360" t="str">
            <v>10401203</v>
          </cell>
          <cell r="J1360">
            <v>16000</v>
          </cell>
          <cell r="K1360">
            <v>16000</v>
          </cell>
          <cell r="L1360">
            <v>46269</v>
          </cell>
          <cell r="M1360">
            <v>913280</v>
          </cell>
          <cell r="N1360">
            <v>57.08</v>
          </cell>
          <cell r="O1360">
            <v>913280</v>
          </cell>
        </row>
        <row r="1361">
          <cell r="E1361" t="str">
            <v>2026/SPC/N/R/S/00282</v>
          </cell>
          <cell r="F1361" t="str">
            <v>n</v>
          </cell>
          <cell r="G1361" t="str">
            <v>18600201</v>
          </cell>
          <cell r="H1361" t="str">
            <v>Adaptation Plate,  for Oral and Maxillofacial surgery, 1.3mm x 24 holes, AO standard or similar, Pure Titanium.</v>
          </cell>
          <cell r="I1361" t="str">
            <v>n</v>
          </cell>
          <cell r="J1361">
            <v>550</v>
          </cell>
          <cell r="K1361">
            <v>550</v>
          </cell>
          <cell r="L1361">
            <v>46119</v>
          </cell>
          <cell r="M1361">
            <v>3178136.5</v>
          </cell>
          <cell r="N1361">
            <v>5778.43</v>
          </cell>
          <cell r="O1361">
            <v>3178136.5</v>
          </cell>
          <cell r="Q1361">
            <v>229938379.19999999</v>
          </cell>
        </row>
        <row r="1362">
          <cell r="E1362" t="str">
            <v>2026/SPC/N/R/S/00282</v>
          </cell>
          <cell r="F1362" t="str">
            <v>y</v>
          </cell>
          <cell r="G1362" t="str">
            <v>18600202</v>
          </cell>
          <cell r="H1362" t="str">
            <v>Adaptation Plate,  for OMF surgery, 1.5mm x 20 holes, 0.9mm thickness, AO standard or similar, Pure Titanium.</v>
          </cell>
          <cell r="I1362" t="str">
            <v>n</v>
          </cell>
          <cell r="J1362">
            <v>500</v>
          </cell>
          <cell r="K1362">
            <v>500</v>
          </cell>
          <cell r="L1362">
            <v>46148</v>
          </cell>
          <cell r="M1362">
            <v>5376670</v>
          </cell>
          <cell r="N1362">
            <v>10753.34</v>
          </cell>
          <cell r="O1362">
            <v>5376670</v>
          </cell>
        </row>
        <row r="1363">
          <cell r="E1363" t="str">
            <v>2026/SPC/N/R/S/00282</v>
          </cell>
          <cell r="F1363" t="str">
            <v>y</v>
          </cell>
          <cell r="G1363" t="str">
            <v>18600404</v>
          </cell>
          <cell r="H1363" t="str">
            <v>L Plate,  for OMF surgery, 1.5mm x 5 holes, left, AO standard or similar, Pure Titanium.</v>
          </cell>
          <cell r="I1363" t="str">
            <v>n</v>
          </cell>
          <cell r="J1363">
            <v>630</v>
          </cell>
          <cell r="K1363">
            <v>630</v>
          </cell>
          <cell r="L1363">
            <v>46155</v>
          </cell>
          <cell r="M1363">
            <v>5606571.5999999996</v>
          </cell>
          <cell r="N1363">
            <v>8899.32</v>
          </cell>
          <cell r="O1363">
            <v>5606571.5999999996</v>
          </cell>
        </row>
        <row r="1364">
          <cell r="E1364" t="str">
            <v>2026/SPC/N/R/S/00282</v>
          </cell>
          <cell r="F1364" t="str">
            <v>y</v>
          </cell>
          <cell r="G1364" t="str">
            <v>18600407</v>
          </cell>
          <cell r="H1364" t="str">
            <v>L Plate,  for Oral and Maxillofacial surgery, 1.5mm x 5 holes, right, AO standard or similar, Pure Titanium.</v>
          </cell>
          <cell r="I1364" t="str">
            <v>n</v>
          </cell>
          <cell r="J1364">
            <v>800</v>
          </cell>
          <cell r="K1364">
            <v>800</v>
          </cell>
          <cell r="L1364">
            <v>46148</v>
          </cell>
          <cell r="M1364">
            <v>7119456</v>
          </cell>
          <cell r="N1364">
            <v>8899.32</v>
          </cell>
          <cell r="O1364">
            <v>7119456</v>
          </cell>
        </row>
        <row r="1365">
          <cell r="E1365" t="str">
            <v>2026/SPC/N/R/S/00282</v>
          </cell>
          <cell r="F1365" t="str">
            <v>y</v>
          </cell>
          <cell r="G1365" t="str">
            <v>18600502</v>
          </cell>
          <cell r="H1365" t="str">
            <v>Mandible Plate,  for OMF surgery, 2.0mm x 6 holes, 35mm length, Pure Titanium</v>
          </cell>
          <cell r="I1365" t="str">
            <v>n</v>
          </cell>
          <cell r="J1365">
            <v>1000</v>
          </cell>
          <cell r="K1365">
            <v>2000</v>
          </cell>
          <cell r="L1365">
            <v>46036</v>
          </cell>
          <cell r="M1365">
            <v>6303740</v>
          </cell>
          <cell r="N1365">
            <v>6303.74</v>
          </cell>
          <cell r="O1365">
            <v>12607480</v>
          </cell>
        </row>
        <row r="1366">
          <cell r="E1366" t="str">
            <v>2026/SPC/N/R/S/00282</v>
          </cell>
          <cell r="F1366" t="str">
            <v>y</v>
          </cell>
          <cell r="G1366" t="str">
            <v>18600502</v>
          </cell>
          <cell r="H1366" t="str">
            <v>Mandible Plate,  for OMF surgery, 2.0mm x 6 holes, 35mm length, Pure Titanium</v>
          </cell>
          <cell r="I1366" t="str">
            <v>y</v>
          </cell>
          <cell r="J1366">
            <v>1000</v>
          </cell>
          <cell r="K1366">
            <v>2000</v>
          </cell>
          <cell r="L1366">
            <v>46183</v>
          </cell>
          <cell r="M1366">
            <v>0</v>
          </cell>
          <cell r="N1366">
            <v>0</v>
          </cell>
        </row>
        <row r="1367">
          <cell r="E1367" t="str">
            <v>2026/SPC/N/R/S/00282</v>
          </cell>
          <cell r="F1367" t="str">
            <v>y</v>
          </cell>
          <cell r="G1367" t="str">
            <v>18600504</v>
          </cell>
          <cell r="H1367" t="str">
            <v>Mandible Plate,  for Oral and Maxillofacial surgery, 2.0mm x 4 holes, with centre space, 28mm length,Pure Titanium</v>
          </cell>
          <cell r="I1367" t="str">
            <v>n</v>
          </cell>
          <cell r="J1367">
            <v>760</v>
          </cell>
          <cell r="K1367">
            <v>760</v>
          </cell>
          <cell r="L1367">
            <v>46308</v>
          </cell>
          <cell r="M1367">
            <v>6788593.5999999987</v>
          </cell>
          <cell r="N1367">
            <v>8932.3599999999988</v>
          </cell>
          <cell r="O1367">
            <v>6788593.5999999996</v>
          </cell>
        </row>
        <row r="1368">
          <cell r="E1368" t="str">
            <v>2026/SPC/N/R/S/00282</v>
          </cell>
          <cell r="F1368" t="str">
            <v>y</v>
          </cell>
          <cell r="G1368" t="str">
            <v>18600604</v>
          </cell>
          <cell r="H1368" t="str">
            <v>Anatomical Orbital Floor Plate,  for OMF surgery, 1.3mm, small, 0.3mm thickness,AO standard or similar, Pure Titanium</v>
          </cell>
          <cell r="I1368" t="str">
            <v>n</v>
          </cell>
          <cell r="J1368">
            <v>800</v>
          </cell>
          <cell r="K1368">
            <v>800</v>
          </cell>
          <cell r="L1368">
            <v>46035</v>
          </cell>
          <cell r="M1368">
            <v>9945896</v>
          </cell>
          <cell r="N1368">
            <v>12432.37</v>
          </cell>
          <cell r="O1368">
            <v>9945896</v>
          </cell>
        </row>
        <row r="1369">
          <cell r="E1369" t="str">
            <v>2026/SPC/N/R/S/00282</v>
          </cell>
          <cell r="F1369" t="str">
            <v>y</v>
          </cell>
          <cell r="G1369" t="str">
            <v>18600801</v>
          </cell>
          <cell r="H1369" t="str">
            <v>Unilock Reconstruction Plate, for OMF surgery, 2.4mm x 24 holes, 192mm length, AO standard or similar,Pure Ti.</v>
          </cell>
          <cell r="I1369" t="str">
            <v>n</v>
          </cell>
          <cell r="J1369">
            <v>650</v>
          </cell>
          <cell r="K1369">
            <v>650</v>
          </cell>
          <cell r="L1369">
            <v>46036</v>
          </cell>
          <cell r="M1369">
            <v>9236870.5</v>
          </cell>
          <cell r="N1369">
            <v>14210.57</v>
          </cell>
          <cell r="O1369">
            <v>9236870.5</v>
          </cell>
        </row>
        <row r="1370">
          <cell r="E1370" t="str">
            <v>2026/SPC/N/R/S/00282</v>
          </cell>
          <cell r="F1370" t="str">
            <v>y</v>
          </cell>
          <cell r="G1370" t="str">
            <v>18600804</v>
          </cell>
          <cell r="H1370" t="str">
            <v>Unilock Reconstruction Plate, for OMF surgery, angled/left, 2.4mm x 21 + 6 holes, 170mm/50mm length</v>
          </cell>
          <cell r="I1370" t="str">
            <v>n</v>
          </cell>
          <cell r="J1370">
            <v>680</v>
          </cell>
          <cell r="K1370">
            <v>680</v>
          </cell>
          <cell r="L1370">
            <v>46029</v>
          </cell>
          <cell r="M1370">
            <v>31960000</v>
          </cell>
          <cell r="N1370">
            <v>47000</v>
          </cell>
          <cell r="O1370">
            <v>31960000</v>
          </cell>
        </row>
        <row r="1371">
          <cell r="E1371" t="str">
            <v>2026/SPC/N/R/S/00282</v>
          </cell>
          <cell r="F1371" t="str">
            <v>y</v>
          </cell>
          <cell r="G1371" t="str">
            <v>18601007</v>
          </cell>
          <cell r="H1371" t="str">
            <v>MF Cortex Screw, for OMF surgery, 2.0mm dia., 10mm length, self tapping, titanium.(obtained from same source of plates)</v>
          </cell>
          <cell r="I1371" t="str">
            <v>n</v>
          </cell>
          <cell r="J1371">
            <v>4000</v>
          </cell>
          <cell r="K1371">
            <v>8000</v>
          </cell>
          <cell r="L1371">
            <v>46028</v>
          </cell>
          <cell r="M1371">
            <v>7016240</v>
          </cell>
          <cell r="N1371">
            <v>1754.06</v>
          </cell>
          <cell r="O1371">
            <v>14032480</v>
          </cell>
        </row>
        <row r="1372">
          <cell r="E1372" t="str">
            <v>2026/SPC/N/R/S/00282</v>
          </cell>
          <cell r="F1372" t="str">
            <v>y</v>
          </cell>
          <cell r="G1372" t="str">
            <v>18601007</v>
          </cell>
          <cell r="H1372" t="str">
            <v>MF Cortex Screw, for OMF surgery, 2.0mm dia., 10mm length, self tapping, titanium.(obtained from same source of plates)</v>
          </cell>
          <cell r="I1372" t="str">
            <v>y</v>
          </cell>
          <cell r="J1372">
            <v>4000</v>
          </cell>
          <cell r="K1372">
            <v>8000</v>
          </cell>
          <cell r="L1372">
            <v>46155</v>
          </cell>
          <cell r="M1372">
            <v>0</v>
          </cell>
          <cell r="N1372">
            <v>0</v>
          </cell>
        </row>
        <row r="1373">
          <cell r="E1373" t="str">
            <v>2026/SPC/N/R/S/00282</v>
          </cell>
          <cell r="F1373" t="str">
            <v>y</v>
          </cell>
          <cell r="G1373" t="str">
            <v>18601010</v>
          </cell>
          <cell r="H1373" t="str">
            <v>MF Cortex Screw, for OMFsurgery, 1.5mm dia., 6mm length, self tapping,titanium.( obtained from same source of plate)</v>
          </cell>
          <cell r="I1373" t="str">
            <v>n</v>
          </cell>
          <cell r="J1373">
            <v>5000</v>
          </cell>
          <cell r="K1373">
            <v>10500</v>
          </cell>
          <cell r="L1373">
            <v>46211</v>
          </cell>
          <cell r="M1373">
            <v>14090600</v>
          </cell>
          <cell r="N1373">
            <v>2818.12</v>
          </cell>
          <cell r="O1373">
            <v>29590260</v>
          </cell>
        </row>
        <row r="1374">
          <cell r="E1374" t="str">
            <v>2026/SPC/N/R/S/00282</v>
          </cell>
          <cell r="F1374" t="str">
            <v>y</v>
          </cell>
          <cell r="G1374" t="str">
            <v>18601010</v>
          </cell>
          <cell r="H1374" t="str">
            <v>MF Cortex Screw, for OMFsurgery, 1.5mm dia., 6mm length, self tapping,titanium.( obtained from same source of plate)</v>
          </cell>
          <cell r="I1374" t="str">
            <v>y</v>
          </cell>
          <cell r="J1374">
            <v>5500</v>
          </cell>
          <cell r="K1374">
            <v>10500</v>
          </cell>
          <cell r="L1374">
            <v>46063</v>
          </cell>
          <cell r="M1374">
            <v>0</v>
          </cell>
          <cell r="N1374">
            <v>0</v>
          </cell>
        </row>
        <row r="1375">
          <cell r="E1375" t="str">
            <v>2026/SPC/N/R/S/00282</v>
          </cell>
          <cell r="F1375" t="str">
            <v>y</v>
          </cell>
          <cell r="G1375" t="str">
            <v>18601011</v>
          </cell>
          <cell r="H1375" t="str">
            <v>MF Cortex Screw, for OMFsurgery, 1.5mm dia., 8mm length, self tapping, titanium.(obtained from the same source of plate)</v>
          </cell>
          <cell r="I1375" t="str">
            <v>n</v>
          </cell>
          <cell r="J1375">
            <v>5000</v>
          </cell>
          <cell r="K1375">
            <v>10000</v>
          </cell>
          <cell r="L1375">
            <v>46028</v>
          </cell>
          <cell r="M1375">
            <v>14090600</v>
          </cell>
          <cell r="N1375">
            <v>2818.12</v>
          </cell>
          <cell r="O1375">
            <v>28181200</v>
          </cell>
        </row>
        <row r="1376">
          <cell r="E1376" t="str">
            <v>2026/SPC/N/R/S/00282</v>
          </cell>
          <cell r="F1376" t="str">
            <v>y</v>
          </cell>
          <cell r="G1376" t="str">
            <v>18601011</v>
          </cell>
          <cell r="H1376" t="str">
            <v>MF Cortex Screw, for OMFsurgery, 1.5mm dia., 8mm length, self tapping, titanium.(obtained from the same source of plate)</v>
          </cell>
          <cell r="I1376" t="str">
            <v>y</v>
          </cell>
          <cell r="J1376">
            <v>5000</v>
          </cell>
          <cell r="K1376">
            <v>10000</v>
          </cell>
          <cell r="L1376">
            <v>46183</v>
          </cell>
          <cell r="M1376">
            <v>0</v>
          </cell>
          <cell r="N1376">
            <v>0</v>
          </cell>
        </row>
        <row r="1377">
          <cell r="E1377" t="str">
            <v>2026/SPC/N/R/S/00282</v>
          </cell>
          <cell r="F1377" t="str">
            <v>y</v>
          </cell>
          <cell r="G1377" t="str">
            <v>18601012</v>
          </cell>
          <cell r="H1377" t="str">
            <v>MF Cortex Screw, for OMFsurgery, 1.3mm dia., 5mm length, self tapping, titanium.(obtained from the same source of plate)</v>
          </cell>
          <cell r="I1377" t="str">
            <v>n</v>
          </cell>
          <cell r="J1377">
            <v>5000</v>
          </cell>
          <cell r="K1377">
            <v>11000</v>
          </cell>
          <cell r="L1377">
            <v>46183</v>
          </cell>
          <cell r="M1377">
            <v>7592850</v>
          </cell>
          <cell r="N1377">
            <v>1518.57</v>
          </cell>
          <cell r="O1377">
            <v>16704270</v>
          </cell>
        </row>
        <row r="1378">
          <cell r="E1378" t="str">
            <v>2026/SPC/N/R/S/00282</v>
          </cell>
          <cell r="F1378" t="str">
            <v>y</v>
          </cell>
          <cell r="G1378" t="str">
            <v>18601012</v>
          </cell>
          <cell r="H1378" t="str">
            <v>MF Cortex Screw, for OMFsurgery, 1.3mm dia., 5mm length, self tapping, titanium.(obtained from the same source of plate)</v>
          </cell>
          <cell r="I1378" t="str">
            <v>y</v>
          </cell>
          <cell r="J1378">
            <v>6000</v>
          </cell>
          <cell r="K1378">
            <v>11000</v>
          </cell>
          <cell r="L1378">
            <v>46028</v>
          </cell>
          <cell r="M1378">
            <v>0</v>
          </cell>
          <cell r="N1378">
            <v>0</v>
          </cell>
        </row>
        <row r="1379">
          <cell r="E1379" t="str">
            <v>2026/SPC/N/R/S/00282</v>
          </cell>
          <cell r="F1379" t="str">
            <v>y</v>
          </cell>
          <cell r="G1379" t="str">
            <v>18601013</v>
          </cell>
          <cell r="H1379" t="str">
            <v>MF Cortex Screw, for OMFsurgery, 1.3mm dia., 6mm length, self tapping, titanium.(obtained from the same source of plate)</v>
          </cell>
          <cell r="I1379" t="str">
            <v>n</v>
          </cell>
          <cell r="J1379">
            <v>4500</v>
          </cell>
          <cell r="K1379">
            <v>9000</v>
          </cell>
          <cell r="L1379">
            <v>46183</v>
          </cell>
          <cell r="M1379">
            <v>7662285</v>
          </cell>
          <cell r="N1379">
            <v>1702.73</v>
          </cell>
          <cell r="O1379">
            <v>15324570</v>
          </cell>
        </row>
        <row r="1380">
          <cell r="E1380" t="str">
            <v>2026/SPC/N/R/S/00282</v>
          </cell>
          <cell r="F1380" t="str">
            <v>y</v>
          </cell>
          <cell r="G1380" t="str">
            <v>18601013</v>
          </cell>
          <cell r="H1380" t="str">
            <v>MF Cortex Screw, for OMFsurgery, 1.3mm dia., 6mm length, self tapping, titanium.(obtained from the same source of plate)</v>
          </cell>
          <cell r="I1380" t="str">
            <v>y</v>
          </cell>
          <cell r="J1380">
            <v>4500</v>
          </cell>
          <cell r="K1380">
            <v>9000</v>
          </cell>
          <cell r="L1380">
            <v>46028</v>
          </cell>
          <cell r="M1380">
            <v>0</v>
          </cell>
          <cell r="N1380">
            <v>0</v>
          </cell>
        </row>
        <row r="1381">
          <cell r="E1381" t="str">
            <v>2026/SPC/N/R/S/00282</v>
          </cell>
          <cell r="F1381" t="str">
            <v>y</v>
          </cell>
          <cell r="G1381" t="str">
            <v>18601016</v>
          </cell>
          <cell r="H1381" t="str">
            <v>MF Cortex Screw, for OMFsurgery, 2.0mm dia., 8mm length, self tapping,titanium.(obtained from the same source of plate)</v>
          </cell>
          <cell r="I1381" t="str">
            <v>n</v>
          </cell>
          <cell r="J1381">
            <v>10000</v>
          </cell>
          <cell r="K1381">
            <v>17000</v>
          </cell>
          <cell r="L1381">
            <v>46028</v>
          </cell>
          <cell r="M1381">
            <v>17540600</v>
          </cell>
          <cell r="N1381">
            <v>1754.06</v>
          </cell>
          <cell r="O1381">
            <v>29819020</v>
          </cell>
        </row>
        <row r="1382">
          <cell r="E1382" t="str">
            <v>2026/SPC/N/R/S/00282</v>
          </cell>
          <cell r="F1382" t="str">
            <v>y</v>
          </cell>
          <cell r="G1382" t="str">
            <v>18601016</v>
          </cell>
          <cell r="H1382" t="str">
            <v>MF Cortex Screw, for OMFsurgery, 2.0mm dia., 8mm length, self tapping,titanium.(obtained from the same source of plate)</v>
          </cell>
          <cell r="I1382" t="str">
            <v>y</v>
          </cell>
          <cell r="J1382">
            <v>7000</v>
          </cell>
          <cell r="K1382">
            <v>17000</v>
          </cell>
          <cell r="L1382">
            <v>46211</v>
          </cell>
          <cell r="M1382">
            <v>0</v>
          </cell>
          <cell r="N1382">
            <v>0</v>
          </cell>
        </row>
        <row r="1383">
          <cell r="E1383" t="str">
            <v>2026/SPC/N/R/S/00282</v>
          </cell>
          <cell r="F1383" t="str">
            <v>y</v>
          </cell>
          <cell r="G1383" t="str">
            <v>18601202</v>
          </cell>
          <cell r="H1383" t="str">
            <v>Unilock Screw,for unilock Reconstr. plates,for OMF surgery,2.4mm dia.,10mm length,self tapp.Ti.(same source of plate)</v>
          </cell>
          <cell r="I1383" t="str">
            <v>n</v>
          </cell>
          <cell r="J1383">
            <v>1400</v>
          </cell>
          <cell r="K1383">
            <v>1400</v>
          </cell>
          <cell r="L1383">
            <v>46211</v>
          </cell>
          <cell r="M1383">
            <v>1528939.9999999998</v>
          </cell>
          <cell r="N1383">
            <v>1092.0999999999999</v>
          </cell>
          <cell r="O1383">
            <v>1528940</v>
          </cell>
        </row>
        <row r="1384">
          <cell r="E1384" t="str">
            <v>2026/SPC/N/R/S/00282</v>
          </cell>
          <cell r="F1384" t="str">
            <v>y</v>
          </cell>
          <cell r="G1384" t="str">
            <v>18601303</v>
          </cell>
          <cell r="H1384" t="str">
            <v>Emergency Screw, for Oral and Maxillofacial surgery, 1.7mm dia., self tapping, 6mm length, made from pure titanium.</v>
          </cell>
          <cell r="I1384" t="str">
            <v>n</v>
          </cell>
          <cell r="J1384">
            <v>450</v>
          </cell>
          <cell r="K1384">
            <v>450</v>
          </cell>
          <cell r="L1384">
            <v>46183</v>
          </cell>
          <cell r="M1384">
            <v>356724</v>
          </cell>
          <cell r="N1384">
            <v>792.72</v>
          </cell>
          <cell r="O1384">
            <v>356724</v>
          </cell>
        </row>
        <row r="1385">
          <cell r="E1385" t="str">
            <v>2026/SPC/N/R/S/00282</v>
          </cell>
          <cell r="F1385" t="str">
            <v>y</v>
          </cell>
          <cell r="G1385" t="str">
            <v>18601305</v>
          </cell>
          <cell r="H1385" t="str">
            <v>Emergency Screw, for Oral and Maxillofacial surgery, 2.4mm dia., self tapping, 8mm length, made from pure titanium.</v>
          </cell>
          <cell r="I1385" t="str">
            <v>n</v>
          </cell>
          <cell r="J1385">
            <v>700</v>
          </cell>
          <cell r="K1385">
            <v>700</v>
          </cell>
          <cell r="L1385">
            <v>46210</v>
          </cell>
          <cell r="M1385">
            <v>1915641</v>
          </cell>
          <cell r="N1385">
            <v>2736.63</v>
          </cell>
          <cell r="O1385">
            <v>1915641</v>
          </cell>
        </row>
        <row r="1386">
          <cell r="E1386" t="str">
            <v>2026/SPC/N/R/S/00282</v>
          </cell>
          <cell r="F1386" t="str">
            <v>y</v>
          </cell>
          <cell r="G1386" t="str">
            <v>18603101</v>
          </cell>
          <cell r="H1386" t="str">
            <v>Stainless Steel Wire, Soft, size 0.45mm diameter for Dental wiring</v>
          </cell>
          <cell r="I1386" t="str">
            <v>n</v>
          </cell>
          <cell r="J1386">
            <v>16000</v>
          </cell>
          <cell r="K1386">
            <v>32000</v>
          </cell>
          <cell r="L1386">
            <v>46027</v>
          </cell>
          <cell r="M1386">
            <v>332800</v>
          </cell>
          <cell r="N1386">
            <v>20.8</v>
          </cell>
          <cell r="O1386">
            <v>665600</v>
          </cell>
        </row>
        <row r="1387">
          <cell r="E1387" t="str">
            <v>2026/SPC/N/R/S/00282</v>
          </cell>
          <cell r="F1387" t="str">
            <v>y</v>
          </cell>
          <cell r="G1387" t="str">
            <v>18603101</v>
          </cell>
          <cell r="H1387" t="str">
            <v>Stainless Steel Wire, Soft, size 0.45mm diameter for Dental wiring</v>
          </cell>
          <cell r="I1387" t="str">
            <v>y</v>
          </cell>
          <cell r="J1387">
            <v>16000</v>
          </cell>
          <cell r="K1387">
            <v>32000</v>
          </cell>
          <cell r="L1387">
            <v>46183</v>
          </cell>
          <cell r="M1387">
            <v>0</v>
          </cell>
          <cell r="N1387">
            <v>0</v>
          </cell>
        </row>
        <row r="1388">
          <cell r="E1388" t="str">
            <v>2026/SPC/N/R/S/00307</v>
          </cell>
          <cell r="F1388" t="str">
            <v>n</v>
          </cell>
          <cell r="G1388" t="str">
            <v>18401601</v>
          </cell>
          <cell r="H1388" t="str">
            <v>Universal Soldering Flux Powder for stainless steel wires, in 50Gm (approx.) jar.</v>
          </cell>
          <cell r="I1388" t="str">
            <v>n</v>
          </cell>
          <cell r="J1388">
            <v>6000</v>
          </cell>
          <cell r="K1388">
            <v>6000</v>
          </cell>
          <cell r="L1388">
            <v>46155</v>
          </cell>
          <cell r="M1388">
            <v>474240.00000000006</v>
          </cell>
          <cell r="N1388">
            <v>79.040000000000006</v>
          </cell>
          <cell r="O1388">
            <v>474240</v>
          </cell>
          <cell r="Q1388">
            <v>22030615</v>
          </cell>
        </row>
        <row r="1389">
          <cell r="E1389" t="str">
            <v>2026/SPC/N/R/S/00307</v>
          </cell>
          <cell r="F1389" t="str">
            <v>y</v>
          </cell>
          <cell r="G1389" t="str">
            <v>18401606</v>
          </cell>
          <cell r="H1389" t="str">
            <v>Silver Solder, heavy type</v>
          </cell>
          <cell r="I1389" t="str">
            <v>n</v>
          </cell>
          <cell r="J1389">
            <v>4500</v>
          </cell>
          <cell r="K1389">
            <v>4500</v>
          </cell>
          <cell r="L1389">
            <v>46183</v>
          </cell>
          <cell r="M1389">
            <v>20637000</v>
          </cell>
          <cell r="N1389">
            <v>4586</v>
          </cell>
          <cell r="O1389">
            <v>20637000</v>
          </cell>
        </row>
        <row r="1390">
          <cell r="E1390" t="str">
            <v>2026/SPC/N/R/S/00307</v>
          </cell>
          <cell r="F1390" t="str">
            <v>y</v>
          </cell>
          <cell r="G1390" t="str">
            <v>18405001</v>
          </cell>
          <cell r="H1390" t="str">
            <v>Bondable tubes for all first permenant molars (patient kit), single ,MBT,022</v>
          </cell>
          <cell r="I1390" t="str">
            <v>n</v>
          </cell>
          <cell r="J1390">
            <v>1750</v>
          </cell>
          <cell r="K1390">
            <v>1750</v>
          </cell>
          <cell r="L1390">
            <v>46148</v>
          </cell>
          <cell r="M1390">
            <v>350000</v>
          </cell>
          <cell r="N1390">
            <v>200</v>
          </cell>
          <cell r="O1390">
            <v>350000</v>
          </cell>
        </row>
        <row r="1391">
          <cell r="E1391" t="str">
            <v>2026/SPC/N/R/S/00307</v>
          </cell>
          <cell r="F1391" t="str">
            <v>y</v>
          </cell>
          <cell r="G1391" t="str">
            <v>18405002</v>
          </cell>
          <cell r="H1391" t="str">
            <v>Bondable tubes for all second permenant molars (patient kit), single ,MBT,022</v>
          </cell>
          <cell r="I1391" t="str">
            <v>n</v>
          </cell>
          <cell r="J1391">
            <v>1425</v>
          </cell>
          <cell r="K1391">
            <v>1425</v>
          </cell>
          <cell r="L1391">
            <v>46148</v>
          </cell>
          <cell r="M1391">
            <v>285000</v>
          </cell>
          <cell r="N1391">
            <v>200</v>
          </cell>
          <cell r="O1391">
            <v>285000</v>
          </cell>
        </row>
        <row r="1392">
          <cell r="E1392" t="str">
            <v>2026/SPC/N/R/S/00307</v>
          </cell>
          <cell r="F1392" t="str">
            <v>y</v>
          </cell>
          <cell r="G1392" t="str">
            <v>18406301</v>
          </cell>
          <cell r="H1392" t="str">
            <v>Orthodontic retainer wires, dead soft</v>
          </cell>
          <cell r="I1392" t="str">
            <v>n</v>
          </cell>
          <cell r="J1392">
            <v>1625</v>
          </cell>
          <cell r="K1392">
            <v>1625</v>
          </cell>
          <cell r="L1392">
            <v>46147</v>
          </cell>
          <cell r="M1392">
            <v>284375</v>
          </cell>
          <cell r="N1392">
            <v>175</v>
          </cell>
          <cell r="O1392">
            <v>284375</v>
          </cell>
        </row>
        <row r="1393">
          <cell r="E1393" t="str">
            <v>2026/SPC/N/R/S/00302</v>
          </cell>
          <cell r="F1393" t="str">
            <v>n</v>
          </cell>
          <cell r="G1393" t="str">
            <v>14101401</v>
          </cell>
          <cell r="H1393" t="str">
            <v>Exchange transfusion set complete in tray</v>
          </cell>
          <cell r="I1393" t="str">
            <v>n</v>
          </cell>
          <cell r="J1393">
            <v>100</v>
          </cell>
          <cell r="K1393">
            <v>200</v>
          </cell>
          <cell r="L1393">
            <v>46028</v>
          </cell>
          <cell r="M1393">
            <v>1605386</v>
          </cell>
          <cell r="N1393">
            <v>16053.86</v>
          </cell>
          <cell r="O1393">
            <v>3210772</v>
          </cell>
          <cell r="Q1393">
            <v>141404904</v>
          </cell>
        </row>
        <row r="1394">
          <cell r="E1394" t="str">
            <v>2026/SPC/N/R/S/00302</v>
          </cell>
          <cell r="F1394" t="str">
            <v>y</v>
          </cell>
          <cell r="G1394" t="str">
            <v>14101401</v>
          </cell>
          <cell r="H1394" t="str">
            <v>Exchange transfusion set complete in tray</v>
          </cell>
          <cell r="I1394" t="str">
            <v>y</v>
          </cell>
          <cell r="J1394">
            <v>100</v>
          </cell>
          <cell r="K1394">
            <v>200</v>
          </cell>
          <cell r="L1394">
            <v>46183</v>
          </cell>
          <cell r="M1394">
            <v>0</v>
          </cell>
          <cell r="N1394">
            <v>0</v>
          </cell>
        </row>
        <row r="1395">
          <cell r="E1395" t="str">
            <v>2026/SPC/N/R/S/00302</v>
          </cell>
          <cell r="F1395" t="str">
            <v>y</v>
          </cell>
          <cell r="G1395" t="str">
            <v>14101701</v>
          </cell>
          <cell r="H1395" t="str">
            <v>Pressure Infusor with Bag, 1 Litre , transparent for clear visibiliy of fluid level from all angles, wrap around design,</v>
          </cell>
          <cell r="I1395" t="str">
            <v>n</v>
          </cell>
          <cell r="J1395">
            <v>150</v>
          </cell>
          <cell r="K1395">
            <v>300</v>
          </cell>
          <cell r="L1395">
            <v>46028</v>
          </cell>
          <cell r="M1395">
            <v>2757900</v>
          </cell>
          <cell r="N1395">
            <v>18386</v>
          </cell>
          <cell r="O1395">
            <v>5515800</v>
          </cell>
        </row>
        <row r="1396">
          <cell r="E1396" t="str">
            <v>2026/SPC/N/R/S/00302</v>
          </cell>
          <cell r="F1396" t="str">
            <v>y</v>
          </cell>
          <cell r="G1396" t="str">
            <v>14101701</v>
          </cell>
          <cell r="H1396" t="str">
            <v>Pressure Infusor with Bag, 1 Litre , transparent for clear visibiliy of fluid level from all angles, wrap around design,</v>
          </cell>
          <cell r="I1396" t="str">
            <v>y</v>
          </cell>
          <cell r="J1396">
            <v>150</v>
          </cell>
          <cell r="K1396">
            <v>300</v>
          </cell>
          <cell r="L1396">
            <v>46183</v>
          </cell>
          <cell r="M1396">
            <v>0</v>
          </cell>
          <cell r="N1396">
            <v>0</v>
          </cell>
        </row>
        <row r="1397">
          <cell r="E1397" t="str">
            <v>2026/SPC/N/R/S/00302</v>
          </cell>
          <cell r="F1397" t="str">
            <v>y</v>
          </cell>
          <cell r="G1397" t="str">
            <v>14101702</v>
          </cell>
          <cell r="H1397" t="str">
            <v>Pressure Infusor with Bag, 0.5 Litre , transparent for clear visibiliy of fluid level from all angles, wrap around desig</v>
          </cell>
          <cell r="I1397" t="str">
            <v>n</v>
          </cell>
          <cell r="J1397">
            <v>250</v>
          </cell>
          <cell r="K1397">
            <v>500</v>
          </cell>
          <cell r="L1397">
            <v>46028</v>
          </cell>
          <cell r="M1397">
            <v>2996250</v>
          </cell>
          <cell r="N1397">
            <v>11985</v>
          </cell>
          <cell r="O1397">
            <v>5992500</v>
          </cell>
        </row>
        <row r="1398">
          <cell r="E1398" t="str">
            <v>2026/SPC/N/R/S/00302</v>
          </cell>
          <cell r="F1398" t="str">
            <v>y</v>
          </cell>
          <cell r="G1398" t="str">
            <v>14101702</v>
          </cell>
          <cell r="H1398" t="str">
            <v>Pressure Infusor with Bag, 0.5 Litre , transparent for clear visibiliy of fluid level from all angles, wrap around desig</v>
          </cell>
          <cell r="I1398" t="str">
            <v>y</v>
          </cell>
          <cell r="J1398">
            <v>250</v>
          </cell>
          <cell r="K1398">
            <v>500</v>
          </cell>
          <cell r="L1398">
            <v>46183</v>
          </cell>
          <cell r="M1398">
            <v>0</v>
          </cell>
          <cell r="N1398">
            <v>0</v>
          </cell>
        </row>
        <row r="1399">
          <cell r="E1399" t="str">
            <v>2026/SPC/N/R/S/00302</v>
          </cell>
          <cell r="F1399" t="str">
            <v>y</v>
          </cell>
          <cell r="G1399" t="str">
            <v>14102401</v>
          </cell>
          <cell r="H1399" t="str">
            <v>Extension Tube for use with syringe pump, universal type, 200cm (approx.) length</v>
          </cell>
          <cell r="I1399" t="str">
            <v>n</v>
          </cell>
          <cell r="J1399">
            <v>630000</v>
          </cell>
          <cell r="K1399">
            <v>630000</v>
          </cell>
          <cell r="L1399">
            <v>46063</v>
          </cell>
          <cell r="M1399">
            <v>45032400</v>
          </cell>
          <cell r="N1399">
            <v>71.48</v>
          </cell>
          <cell r="O1399">
            <v>45032400</v>
          </cell>
        </row>
        <row r="1400">
          <cell r="E1400" t="str">
            <v>2026/SPC/N/R/S/00302</v>
          </cell>
          <cell r="F1400" t="str">
            <v>y</v>
          </cell>
          <cell r="G1400" t="str">
            <v>14102402</v>
          </cell>
          <cell r="H1400" t="str">
            <v>Extension Tube for use with syringe pump, universal type, 100cm - 110cm</v>
          </cell>
          <cell r="I1400" t="str">
            <v>n</v>
          </cell>
          <cell r="J1400">
            <v>100000</v>
          </cell>
          <cell r="K1400">
            <v>186000</v>
          </cell>
          <cell r="L1400">
            <v>46027</v>
          </cell>
          <cell r="M1400">
            <v>7002000</v>
          </cell>
          <cell r="N1400">
            <v>70.02</v>
          </cell>
          <cell r="O1400">
            <v>13023720</v>
          </cell>
        </row>
        <row r="1401">
          <cell r="E1401" t="str">
            <v>2026/SPC/N/R/S/00302</v>
          </cell>
          <cell r="F1401" t="str">
            <v>y</v>
          </cell>
          <cell r="G1401" t="str">
            <v>14102402</v>
          </cell>
          <cell r="H1401" t="str">
            <v>Extension Tube for use with syringe pump, universal type, 100cm - 110cm</v>
          </cell>
          <cell r="I1401" t="str">
            <v>y</v>
          </cell>
          <cell r="J1401">
            <v>86000</v>
          </cell>
          <cell r="K1401">
            <v>186000</v>
          </cell>
          <cell r="L1401">
            <v>46183</v>
          </cell>
          <cell r="M1401">
            <v>0</v>
          </cell>
          <cell r="N1401">
            <v>0</v>
          </cell>
        </row>
        <row r="1402">
          <cell r="E1402" t="str">
            <v>2026/SPC/N/R/S/00302</v>
          </cell>
          <cell r="F1402" t="str">
            <v>y</v>
          </cell>
          <cell r="G1402" t="str">
            <v>14102404</v>
          </cell>
          <cell r="H1402" t="str">
            <v>Extension Tube for use with syringe pump, universal type, 200cm (approx.) length, male/ female connectors,   transparent</v>
          </cell>
          <cell r="I1402" t="str">
            <v>n</v>
          </cell>
          <cell r="J1402">
            <v>50000</v>
          </cell>
          <cell r="K1402">
            <v>100000</v>
          </cell>
          <cell r="L1402">
            <v>46028</v>
          </cell>
          <cell r="M1402">
            <v>0</v>
          </cell>
          <cell r="N1402">
            <v>0</v>
          </cell>
          <cell r="O1402">
            <v>0</v>
          </cell>
        </row>
        <row r="1403">
          <cell r="E1403" t="str">
            <v>2026/SPC/N/R/S/00302</v>
          </cell>
          <cell r="F1403" t="str">
            <v>y</v>
          </cell>
          <cell r="G1403" t="str">
            <v>14102404</v>
          </cell>
          <cell r="H1403" t="str">
            <v>Extension Tube for use with syringe pump, universal type, 200cm (approx.) length, male/ female connectors,   transparent</v>
          </cell>
          <cell r="I1403" t="str">
            <v>y</v>
          </cell>
          <cell r="J1403">
            <v>50000</v>
          </cell>
          <cell r="K1403">
            <v>100000</v>
          </cell>
          <cell r="L1403">
            <v>46176</v>
          </cell>
          <cell r="M1403">
            <v>0</v>
          </cell>
          <cell r="N1403">
            <v>0</v>
          </cell>
        </row>
        <row r="1404">
          <cell r="E1404" t="str">
            <v>2026/SPC/N/R/S/00302</v>
          </cell>
          <cell r="F1404" t="str">
            <v>y</v>
          </cell>
          <cell r="G1404" t="str">
            <v>14102405</v>
          </cell>
          <cell r="H1404" t="str">
            <v>Extension Tube for use with syringe pump, universal type, 100cm - 110cm length, male/ female connectors, transparent tub</v>
          </cell>
          <cell r="I1404" t="str">
            <v>n</v>
          </cell>
          <cell r="J1404">
            <v>25000</v>
          </cell>
          <cell r="K1404">
            <v>50000</v>
          </cell>
          <cell r="L1404">
            <v>46028</v>
          </cell>
          <cell r="M1404">
            <v>0</v>
          </cell>
          <cell r="N1404">
            <v>0</v>
          </cell>
          <cell r="O1404">
            <v>0</v>
          </cell>
        </row>
        <row r="1405">
          <cell r="E1405" t="str">
            <v>2026/SPC/N/R/S/00302</v>
          </cell>
          <cell r="F1405" t="str">
            <v>y</v>
          </cell>
          <cell r="G1405" t="str">
            <v>14102405</v>
          </cell>
          <cell r="H1405" t="str">
            <v>Extension Tube for use with syringe pump, universal type, 100cm - 110cm length, male/ female connectors, transparent tub</v>
          </cell>
          <cell r="I1405" t="str">
            <v>y</v>
          </cell>
          <cell r="J1405">
            <v>25000</v>
          </cell>
          <cell r="K1405">
            <v>50000</v>
          </cell>
          <cell r="L1405">
            <v>46176</v>
          </cell>
          <cell r="M1405">
            <v>0</v>
          </cell>
          <cell r="N1405">
            <v>0</v>
          </cell>
        </row>
        <row r="1406">
          <cell r="E1406" t="str">
            <v>2026/SPC/N/R/S/00302</v>
          </cell>
          <cell r="F1406" t="str">
            <v>y</v>
          </cell>
          <cell r="G1406" t="str">
            <v>14104306</v>
          </cell>
          <cell r="H1406" t="str">
            <v>Radial Pulse Contour Cardiac Output Measurement Thermodilution Catheter Set, 4Fr,  50 cm</v>
          </cell>
          <cell r="I1406" t="str">
            <v>n</v>
          </cell>
          <cell r="J1406">
            <v>25</v>
          </cell>
          <cell r="K1406">
            <v>50</v>
          </cell>
          <cell r="L1406">
            <v>46027</v>
          </cell>
          <cell r="M1406">
            <v>1758611</v>
          </cell>
          <cell r="N1406">
            <v>70344.44</v>
          </cell>
          <cell r="O1406">
            <v>3517222</v>
          </cell>
        </row>
        <row r="1407">
          <cell r="E1407" t="str">
            <v>2026/SPC/N/R/S/00302</v>
          </cell>
          <cell r="F1407" t="str">
            <v>y</v>
          </cell>
          <cell r="G1407" t="str">
            <v>14104306</v>
          </cell>
          <cell r="H1407" t="str">
            <v>Radial Pulse Contour Cardiac Output Measurement Thermodilution Catheter Set, 4Fr,  50 cm</v>
          </cell>
          <cell r="I1407" t="str">
            <v>y</v>
          </cell>
          <cell r="J1407">
            <v>25</v>
          </cell>
          <cell r="K1407">
            <v>50</v>
          </cell>
          <cell r="L1407">
            <v>46183</v>
          </cell>
          <cell r="M1407">
            <v>0</v>
          </cell>
          <cell r="N1407">
            <v>0</v>
          </cell>
        </row>
        <row r="1408">
          <cell r="E1408" t="str">
            <v>2026/SPC/N/R/S/00302</v>
          </cell>
          <cell r="F1408" t="str">
            <v>y</v>
          </cell>
          <cell r="G1408" t="str">
            <v>14104400</v>
          </cell>
          <cell r="H1408" t="str">
            <v>Extention Tube, 150cm - 200cm length with male to female luer lock fitting, prime volume less than 2ml, sterile.</v>
          </cell>
          <cell r="I1408" t="str">
            <v>n</v>
          </cell>
          <cell r="J1408">
            <v>90000</v>
          </cell>
          <cell r="K1408">
            <v>180000</v>
          </cell>
          <cell r="L1408">
            <v>46042</v>
          </cell>
          <cell r="M1408">
            <v>7599600</v>
          </cell>
          <cell r="N1408">
            <v>84.44</v>
          </cell>
          <cell r="O1408">
            <v>15199200</v>
          </cell>
        </row>
        <row r="1409">
          <cell r="E1409" t="str">
            <v>2026/SPC/N/R/S/00302</v>
          </cell>
          <cell r="F1409" t="str">
            <v>y</v>
          </cell>
          <cell r="G1409" t="str">
            <v>14104400</v>
          </cell>
          <cell r="H1409" t="str">
            <v>Extention Tube, 150cm - 200cm length with male to female luer lock fitting, prime volume less than 2ml, sterile.</v>
          </cell>
          <cell r="I1409" t="str">
            <v>y</v>
          </cell>
          <cell r="J1409">
            <v>90000</v>
          </cell>
          <cell r="K1409">
            <v>180000</v>
          </cell>
          <cell r="L1409">
            <v>46209</v>
          </cell>
          <cell r="M1409">
            <v>0</v>
          </cell>
          <cell r="N1409">
            <v>0</v>
          </cell>
        </row>
        <row r="1410">
          <cell r="E1410" t="str">
            <v>2026/SPC/N/R/S/00302</v>
          </cell>
          <cell r="F1410" t="str">
            <v>y</v>
          </cell>
          <cell r="G1410" t="str">
            <v>14104500</v>
          </cell>
          <cell r="H1410" t="str">
            <v>Extension Tube for IV lines, transparent,  nonkinkable, 100cm length  with stopcock, male/female l100cm,2ml</v>
          </cell>
          <cell r="I1410" t="str">
            <v>n</v>
          </cell>
          <cell r="J1410">
            <v>60000</v>
          </cell>
          <cell r="K1410">
            <v>120000</v>
          </cell>
          <cell r="L1410">
            <v>46027</v>
          </cell>
          <cell r="M1410">
            <v>7308000</v>
          </cell>
          <cell r="N1410">
            <v>121.8</v>
          </cell>
          <cell r="O1410">
            <v>14616000</v>
          </cell>
        </row>
        <row r="1411">
          <cell r="E1411" t="str">
            <v>2026/SPC/N/R/S/00302</v>
          </cell>
          <cell r="F1411" t="str">
            <v>y</v>
          </cell>
          <cell r="G1411" t="str">
            <v>14104500</v>
          </cell>
          <cell r="H1411" t="str">
            <v>Extension Tube for IV lines, transparent,  nonkinkable, 100cm length  with stopcock, male/female l100cm,2ml</v>
          </cell>
          <cell r="I1411" t="str">
            <v>y</v>
          </cell>
          <cell r="J1411">
            <v>60000</v>
          </cell>
          <cell r="K1411">
            <v>120000</v>
          </cell>
          <cell r="L1411">
            <v>46176</v>
          </cell>
          <cell r="M1411">
            <v>0</v>
          </cell>
          <cell r="N1411">
            <v>0</v>
          </cell>
        </row>
        <row r="1412">
          <cell r="E1412" t="str">
            <v>2026/SPC/N/R/S/00302</v>
          </cell>
          <cell r="F1412" t="str">
            <v>y</v>
          </cell>
          <cell r="G1412" t="str">
            <v>14104600</v>
          </cell>
          <cell r="H1412" t="str">
            <v>Extension Tube for IV line, 10cm length,  with 3 way stopcock,male-female luer lock fitting prime volume lessthan 1.5ml</v>
          </cell>
          <cell r="I1412" t="str">
            <v>n</v>
          </cell>
          <cell r="J1412">
            <v>19000</v>
          </cell>
          <cell r="K1412">
            <v>19000</v>
          </cell>
          <cell r="L1412">
            <v>46239</v>
          </cell>
          <cell r="M1412">
            <v>1290290</v>
          </cell>
          <cell r="N1412">
            <v>67.91</v>
          </cell>
          <cell r="O1412">
            <v>1290290</v>
          </cell>
        </row>
        <row r="1413">
          <cell r="E1413" t="str">
            <v>2026/SPC/N/R/S/00302</v>
          </cell>
          <cell r="F1413" t="str">
            <v>y</v>
          </cell>
          <cell r="G1413" t="str">
            <v>14104700</v>
          </cell>
          <cell r="H1413" t="str">
            <v>Extension Tube with Blue line for Pressure Monitoring, transparent, 150cm (approx.) length, prime volume 2ml.</v>
          </cell>
          <cell r="I1413" t="str">
            <v>n</v>
          </cell>
          <cell r="J1413">
            <v>50000</v>
          </cell>
          <cell r="K1413">
            <v>100000</v>
          </cell>
          <cell r="L1413">
            <v>46028</v>
          </cell>
          <cell r="M1413">
            <v>4474000</v>
          </cell>
          <cell r="N1413">
            <v>89.48</v>
          </cell>
          <cell r="O1413">
            <v>8948000</v>
          </cell>
        </row>
        <row r="1414">
          <cell r="E1414" t="str">
            <v>2026/SPC/N/R/S/00302</v>
          </cell>
          <cell r="F1414" t="str">
            <v>y</v>
          </cell>
          <cell r="G1414" t="str">
            <v>14104700</v>
          </cell>
          <cell r="H1414" t="str">
            <v>Extension Tube with Blue line for Pressure Monitoring, transparent, 150cm (approx.) length, prime volume 2ml.</v>
          </cell>
          <cell r="I1414" t="str">
            <v>y</v>
          </cell>
          <cell r="J1414">
            <v>50000</v>
          </cell>
          <cell r="K1414">
            <v>100000</v>
          </cell>
          <cell r="L1414">
            <v>46176</v>
          </cell>
          <cell r="M1414">
            <v>0</v>
          </cell>
          <cell r="N1414">
            <v>0</v>
          </cell>
        </row>
        <row r="1415">
          <cell r="E1415" t="str">
            <v>2026/SPC/N/R/S/00302</v>
          </cell>
          <cell r="F1415" t="str">
            <v>y</v>
          </cell>
          <cell r="G1415" t="str">
            <v>14104701</v>
          </cell>
          <cell r="H1415" t="str">
            <v>Extension Tube with Red line for Pressure Monitoring, transparent, 150cm (approx.) length, prime volume 2ml.</v>
          </cell>
          <cell r="I1415" t="str">
            <v>n</v>
          </cell>
          <cell r="J1415">
            <v>75000</v>
          </cell>
          <cell r="K1415">
            <v>150000</v>
          </cell>
          <cell r="L1415">
            <v>46028</v>
          </cell>
          <cell r="M1415">
            <v>5573999.9999999991</v>
          </cell>
          <cell r="N1415">
            <v>74.319999999999993</v>
          </cell>
          <cell r="O1415">
            <v>11148000</v>
          </cell>
        </row>
        <row r="1416">
          <cell r="E1416" t="str">
            <v>2026/SPC/N/R/S/00302</v>
          </cell>
          <cell r="F1416" t="str">
            <v>y</v>
          </cell>
          <cell r="G1416" t="str">
            <v>14104701</v>
          </cell>
          <cell r="H1416" t="str">
            <v>Extension Tube with Red line for Pressure Monitoring, transparent, 150cm (approx.) length, prime volume 2ml.</v>
          </cell>
          <cell r="I1416" t="str">
            <v>y</v>
          </cell>
          <cell r="J1416">
            <v>75000</v>
          </cell>
          <cell r="K1416">
            <v>150000</v>
          </cell>
          <cell r="L1416">
            <v>46176</v>
          </cell>
          <cell r="M1416">
            <v>0</v>
          </cell>
          <cell r="N1416">
            <v>0</v>
          </cell>
        </row>
        <row r="1417">
          <cell r="E1417" t="str">
            <v>2026/SPC/N/R/S/00302</v>
          </cell>
          <cell r="F1417" t="str">
            <v>y</v>
          </cell>
          <cell r="G1417" t="str">
            <v>14104901</v>
          </cell>
          <cell r="H1417" t="str">
            <v>White Stopper/Bung, luer lock &amp; luer slip adaptability, with male/female fittings, made of polyethylene, sterile.</v>
          </cell>
          <cell r="I1417" t="str">
            <v>n</v>
          </cell>
          <cell r="J1417">
            <v>7500</v>
          </cell>
          <cell r="K1417">
            <v>15000</v>
          </cell>
          <cell r="L1417">
            <v>46028</v>
          </cell>
          <cell r="M1417">
            <v>375000</v>
          </cell>
          <cell r="N1417">
            <v>50</v>
          </cell>
          <cell r="O1417">
            <v>750000</v>
          </cell>
        </row>
        <row r="1418">
          <cell r="E1418" t="str">
            <v>2026/SPC/N/R/S/00302</v>
          </cell>
          <cell r="F1418" t="str">
            <v>y</v>
          </cell>
          <cell r="G1418" t="str">
            <v>14104901</v>
          </cell>
          <cell r="H1418" t="str">
            <v>White Stopper/Bung, luer lock &amp; luer slip adaptability, with male/female fittings, made of polyethylene, sterile.</v>
          </cell>
          <cell r="I1418" t="str">
            <v>y</v>
          </cell>
          <cell r="J1418">
            <v>7500</v>
          </cell>
          <cell r="K1418">
            <v>15000</v>
          </cell>
          <cell r="L1418">
            <v>46176</v>
          </cell>
          <cell r="M1418">
            <v>0</v>
          </cell>
          <cell r="N1418">
            <v>0</v>
          </cell>
        </row>
        <row r="1419">
          <cell r="E1419" t="str">
            <v>2026/SPC/N/R/S/00302</v>
          </cell>
          <cell r="F1419" t="str">
            <v>y</v>
          </cell>
          <cell r="G1419" t="str">
            <v>14104902</v>
          </cell>
          <cell r="H1419" t="str">
            <v>End cap, with male/female fittings, sterile.</v>
          </cell>
          <cell r="I1419" t="str">
            <v>n</v>
          </cell>
          <cell r="J1419">
            <v>6000</v>
          </cell>
          <cell r="K1419">
            <v>11500</v>
          </cell>
          <cell r="L1419">
            <v>46027</v>
          </cell>
          <cell r="M1419">
            <v>93600</v>
          </cell>
          <cell r="N1419">
            <v>15.6</v>
          </cell>
          <cell r="O1419">
            <v>179400</v>
          </cell>
        </row>
        <row r="1420">
          <cell r="E1420" t="str">
            <v>2026/SPC/N/R/S/00302</v>
          </cell>
          <cell r="F1420" t="str">
            <v>y</v>
          </cell>
          <cell r="G1420" t="str">
            <v>14104902</v>
          </cell>
          <cell r="H1420" t="str">
            <v>End cap, with male/female fittings, sterile.</v>
          </cell>
          <cell r="I1420" t="str">
            <v>y</v>
          </cell>
          <cell r="J1420">
            <v>5500</v>
          </cell>
          <cell r="K1420">
            <v>11500</v>
          </cell>
          <cell r="L1420">
            <v>46183</v>
          </cell>
          <cell r="M1420">
            <v>0</v>
          </cell>
          <cell r="N1420">
            <v>0</v>
          </cell>
        </row>
        <row r="1421">
          <cell r="E1421" t="str">
            <v>2026/SPC/N/R/S/00302</v>
          </cell>
          <cell r="F1421" t="str">
            <v>y</v>
          </cell>
          <cell r="G1421" t="str">
            <v>14104903</v>
          </cell>
          <cell r="H1421" t="str">
            <v>Needle Free Stopper, sterile,   Medical grade PVC, easy to puncture, latex free</v>
          </cell>
          <cell r="I1421" t="str">
            <v>n</v>
          </cell>
          <cell r="J1421">
            <v>20000</v>
          </cell>
          <cell r="K1421">
            <v>40000</v>
          </cell>
          <cell r="L1421">
            <v>46028</v>
          </cell>
          <cell r="M1421">
            <v>4615800</v>
          </cell>
          <cell r="N1421">
            <v>230.79</v>
          </cell>
          <cell r="O1421">
            <v>9231600</v>
          </cell>
        </row>
        <row r="1422">
          <cell r="E1422" t="str">
            <v>2026/SPC/N/R/S/00302</v>
          </cell>
          <cell r="F1422" t="str">
            <v>y</v>
          </cell>
          <cell r="G1422" t="str">
            <v>14104903</v>
          </cell>
          <cell r="H1422" t="str">
            <v>Needle Free Stopper, sterile,   Medical grade PVC, easy to puncture, latex free</v>
          </cell>
          <cell r="I1422" t="str">
            <v>y</v>
          </cell>
          <cell r="J1422">
            <v>20000</v>
          </cell>
          <cell r="K1422">
            <v>40000</v>
          </cell>
          <cell r="L1422">
            <v>46176</v>
          </cell>
          <cell r="M1422">
            <v>0</v>
          </cell>
          <cell r="N1422">
            <v>0</v>
          </cell>
        </row>
        <row r="1423">
          <cell r="E1423" t="str">
            <v>2026/SPC/N/R/S/00302</v>
          </cell>
          <cell r="F1423" t="str">
            <v>y</v>
          </cell>
          <cell r="G1423" t="str">
            <v>14105101</v>
          </cell>
          <cell r="H1423" t="str">
            <v>Minimally Invasive Continuous Haemodynamic Monitoring System �� (Flotrac type sensor with VAMP adult system), 152cm</v>
          </cell>
          <cell r="I1423" t="str">
            <v>n</v>
          </cell>
          <cell r="J1423">
            <v>300</v>
          </cell>
          <cell r="K1423">
            <v>600</v>
          </cell>
          <cell r="L1423">
            <v>46028</v>
          </cell>
          <cell r="M1423">
            <v>1500000</v>
          </cell>
          <cell r="N1423">
            <v>5000</v>
          </cell>
          <cell r="O1423">
            <v>3000000</v>
          </cell>
        </row>
        <row r="1424">
          <cell r="E1424" t="str">
            <v>2026/SPC/N/R/S/00302</v>
          </cell>
          <cell r="F1424" t="str">
            <v>y</v>
          </cell>
          <cell r="G1424" t="str">
            <v>14105101</v>
          </cell>
          <cell r="H1424" t="str">
            <v>Minimally Invasive Continuous Haemodynamic Monitoring System �� (Flotrac type sensor with VAMP adult system), 152cm</v>
          </cell>
          <cell r="I1424" t="str">
            <v>y</v>
          </cell>
          <cell r="J1424">
            <v>300</v>
          </cell>
          <cell r="K1424">
            <v>600</v>
          </cell>
          <cell r="L1424">
            <v>46176</v>
          </cell>
          <cell r="M1424">
            <v>0</v>
          </cell>
          <cell r="N1424">
            <v>0</v>
          </cell>
        </row>
        <row r="1425">
          <cell r="E1425" t="str">
            <v>2026/SPC/N/R/S/00302</v>
          </cell>
          <cell r="F1425" t="str">
            <v>y</v>
          </cell>
          <cell r="G1425" t="str">
            <v>14105102</v>
          </cell>
          <cell r="H1425" t="str">
            <v>Minimally Invasive Continuous Haemodynamic Monitoring System , (Flotrac sensor)  213cm</v>
          </cell>
          <cell r="I1425" t="str">
            <v>n</v>
          </cell>
          <cell r="J1425">
            <v>75</v>
          </cell>
          <cell r="K1425">
            <v>150</v>
          </cell>
          <cell r="L1425">
            <v>46028</v>
          </cell>
          <cell r="M1425">
            <v>375000</v>
          </cell>
          <cell r="N1425">
            <v>5000</v>
          </cell>
          <cell r="O1425">
            <v>750000</v>
          </cell>
        </row>
        <row r="1426">
          <cell r="E1426" t="str">
            <v>2026/SPC/N/R/S/00302</v>
          </cell>
          <cell r="F1426" t="str">
            <v>y</v>
          </cell>
          <cell r="G1426" t="str">
            <v>14105102</v>
          </cell>
          <cell r="H1426" t="str">
            <v>Minimally Invasive Continuous Haemodynamic Monitoring System , (Flotrac sensor)  213cm</v>
          </cell>
          <cell r="I1426" t="str">
            <v>y</v>
          </cell>
          <cell r="J1426">
            <v>75</v>
          </cell>
          <cell r="K1426">
            <v>150</v>
          </cell>
          <cell r="L1426">
            <v>46175</v>
          </cell>
          <cell r="M1426">
            <v>0</v>
          </cell>
          <cell r="N1426">
            <v>0</v>
          </cell>
        </row>
        <row r="1427">
          <cell r="E1427" t="str">
            <v>2026/SPC/N/R/S/00302</v>
          </cell>
          <cell r="F1427" t="str">
            <v>y</v>
          </cell>
          <cell r="G1427" t="str">
            <v>14105201</v>
          </cell>
          <cell r="H1427" t="str">
            <v>Ultra Sound Probe Cover Sheaths, clear transparent, disposable, latex-free, 10cm width x  81cm length, sterile.</v>
          </cell>
          <cell r="I1427" t="str">
            <v>n</v>
          </cell>
          <cell r="J1427">
            <v>15000</v>
          </cell>
          <cell r="K1427">
            <v>30000</v>
          </cell>
          <cell r="L1427">
            <v>46028</v>
          </cell>
          <cell r="M1427">
            <v>0</v>
          </cell>
          <cell r="N1427">
            <v>0</v>
          </cell>
          <cell r="O1427">
            <v>0</v>
          </cell>
        </row>
        <row r="1428">
          <cell r="E1428" t="str">
            <v>2026/SPC/N/R/S/00302</v>
          </cell>
          <cell r="F1428" t="str">
            <v>y</v>
          </cell>
          <cell r="G1428" t="str">
            <v>14105201</v>
          </cell>
          <cell r="H1428" t="str">
            <v>Ultra Sound Probe Cover Sheaths, clear transparent, disposable, latex-free, 10cm width x  81cm length, sterile.</v>
          </cell>
          <cell r="I1428" t="str">
            <v>y</v>
          </cell>
          <cell r="J1428">
            <v>15000</v>
          </cell>
          <cell r="K1428">
            <v>30000</v>
          </cell>
          <cell r="L1428">
            <v>46183</v>
          </cell>
          <cell r="M1428">
            <v>0</v>
          </cell>
          <cell r="N1428">
            <v>0</v>
          </cell>
        </row>
        <row r="1429">
          <cell r="E1429" t="str">
            <v>2026/SPC/N/R/S/00244</v>
          </cell>
          <cell r="F1429" t="str">
            <v>n</v>
          </cell>
          <cell r="G1429" t="str">
            <v>12800502</v>
          </cell>
          <cell r="H1429" t="str">
            <v>Cerebrovascular Clip (Aneurysm Clip), standard, Yasargil type/ similar,slightly curved, 8.3mm blade Titanium</v>
          </cell>
          <cell r="I1429" t="str">
            <v>n</v>
          </cell>
          <cell r="J1429">
            <v>15</v>
          </cell>
          <cell r="K1429">
            <v>15</v>
          </cell>
          <cell r="L1429">
            <v>46023</v>
          </cell>
          <cell r="M1429">
            <v>468906.45</v>
          </cell>
          <cell r="N1429">
            <v>31260.43</v>
          </cell>
          <cell r="O1429">
            <v>468906.45</v>
          </cell>
          <cell r="Q1429">
            <v>8521054.4000000004</v>
          </cell>
        </row>
        <row r="1430">
          <cell r="E1430" t="str">
            <v>2026/SPC/N/R/S/00244</v>
          </cell>
          <cell r="F1430" t="str">
            <v>y</v>
          </cell>
          <cell r="G1430" t="str">
            <v>12800503</v>
          </cell>
          <cell r="H1430" t="str">
            <v>Cerebrovascular Clip (Aneurysm Clip), standard, Yasargil type/similar, permanent, slightly curved, 10.2mm blade,Titanium</v>
          </cell>
          <cell r="I1430" t="str">
            <v>n</v>
          </cell>
          <cell r="J1430">
            <v>25</v>
          </cell>
          <cell r="K1430">
            <v>50</v>
          </cell>
          <cell r="L1430">
            <v>46023</v>
          </cell>
          <cell r="M1430">
            <v>781510.75</v>
          </cell>
          <cell r="N1430">
            <v>31260.43</v>
          </cell>
          <cell r="O1430">
            <v>1563021.5</v>
          </cell>
        </row>
        <row r="1431">
          <cell r="E1431" t="str">
            <v>2026/SPC/N/R/S/00244</v>
          </cell>
          <cell r="F1431" t="str">
            <v>y</v>
          </cell>
          <cell r="G1431" t="str">
            <v>12800503</v>
          </cell>
          <cell r="H1431" t="str">
            <v>Cerebrovascular Clip (Aneurysm Clip), standard, Yasargil type/similar, permanent, slightly curved, 10.2mm blade,Titanium</v>
          </cell>
          <cell r="I1431" t="str">
            <v>y</v>
          </cell>
          <cell r="J1431">
            <v>25</v>
          </cell>
          <cell r="K1431">
            <v>50</v>
          </cell>
          <cell r="L1431">
            <v>46174</v>
          </cell>
          <cell r="M1431">
            <v>0</v>
          </cell>
          <cell r="N1431">
            <v>0</v>
          </cell>
        </row>
        <row r="1432">
          <cell r="E1432" t="str">
            <v>2026/SPC/N/R/S/00244</v>
          </cell>
          <cell r="F1432" t="str">
            <v>y</v>
          </cell>
          <cell r="G1432" t="str">
            <v>12800701</v>
          </cell>
          <cell r="H1432" t="str">
            <v>Cerebrovascular Clip (Aneurysm Clip), standard, Yasargil type, permanent, angled, 6.7mm blade, Titanium</v>
          </cell>
          <cell r="I1432" t="str">
            <v>n</v>
          </cell>
          <cell r="J1432">
            <v>10</v>
          </cell>
          <cell r="K1432">
            <v>10</v>
          </cell>
          <cell r="L1432">
            <v>46113</v>
          </cell>
          <cell r="M1432">
            <v>246115.40000000002</v>
          </cell>
          <cell r="N1432">
            <v>24611.54</v>
          </cell>
          <cell r="O1432">
            <v>246115.4</v>
          </cell>
        </row>
        <row r="1433">
          <cell r="E1433" t="str">
            <v>2026/SPC/N/R/S/00244</v>
          </cell>
          <cell r="F1433" t="str">
            <v>y</v>
          </cell>
          <cell r="G1433" t="str">
            <v>12800703</v>
          </cell>
          <cell r="H1433" t="str">
            <v>Cerebrovascular Clip (Aneurysm Clip), standard, Yasargil type, permanent, angled, 10.0mm blade, Titanium</v>
          </cell>
          <cell r="I1433" t="str">
            <v>n</v>
          </cell>
          <cell r="J1433">
            <v>5</v>
          </cell>
          <cell r="K1433">
            <v>5</v>
          </cell>
          <cell r="L1433">
            <v>46266</v>
          </cell>
          <cell r="M1433">
            <v>162691.85</v>
          </cell>
          <cell r="N1433">
            <v>32538.370000000003</v>
          </cell>
          <cell r="O1433">
            <v>162691.85</v>
          </cell>
        </row>
        <row r="1434">
          <cell r="E1434" t="str">
            <v>2026/SPC/N/R/S/00244</v>
          </cell>
          <cell r="F1434" t="str">
            <v>y</v>
          </cell>
          <cell r="G1434" t="str">
            <v>12803001</v>
          </cell>
          <cell r="H1434" t="str">
            <v>Neuro Surgical Patties, micro, 100 % compressed cotton material, with X-ray marker with line, size 5mm x 5mm, sterile.</v>
          </cell>
          <cell r="I1434" t="str">
            <v>n</v>
          </cell>
          <cell r="J1434">
            <v>2100</v>
          </cell>
          <cell r="K1434">
            <v>4200</v>
          </cell>
          <cell r="L1434">
            <v>46143</v>
          </cell>
          <cell r="M1434">
            <v>338520</v>
          </cell>
          <cell r="N1434">
            <v>161.19999999999999</v>
          </cell>
          <cell r="O1434">
            <v>677040</v>
          </cell>
        </row>
        <row r="1435">
          <cell r="E1435" t="str">
            <v>2026/SPC/N/R/S/00244</v>
          </cell>
          <cell r="F1435" t="str">
            <v>y</v>
          </cell>
          <cell r="G1435" t="str">
            <v>12803001</v>
          </cell>
          <cell r="H1435" t="str">
            <v>Neuro Surgical Patties, micro, 100 % compressed cotton material, with X-ray marker with line, size 5mm x 5mm, sterile.</v>
          </cell>
          <cell r="I1435" t="str">
            <v>y</v>
          </cell>
          <cell r="J1435">
            <v>2100</v>
          </cell>
          <cell r="K1435">
            <v>4200</v>
          </cell>
          <cell r="L1435">
            <v>46235</v>
          </cell>
          <cell r="M1435">
            <v>0</v>
          </cell>
          <cell r="N1435">
            <v>0</v>
          </cell>
        </row>
        <row r="1436">
          <cell r="E1436" t="str">
            <v>2026/SPC/N/R/S/00244</v>
          </cell>
          <cell r="F1436" t="str">
            <v>y</v>
          </cell>
          <cell r="G1436" t="str">
            <v>12803103</v>
          </cell>
          <cell r="H1436" t="str">
            <v>Neuro Surgical Patties, 100 % compressed cotton material, with X-ray marker with line, size 15mm x 25 mm, sterile.</v>
          </cell>
          <cell r="I1436" t="str">
            <v>n</v>
          </cell>
          <cell r="J1436">
            <v>1250</v>
          </cell>
          <cell r="K1436">
            <v>2500</v>
          </cell>
          <cell r="L1436">
            <v>46296</v>
          </cell>
          <cell r="M1436">
            <v>109200</v>
          </cell>
          <cell r="N1436">
            <v>87.36</v>
          </cell>
          <cell r="O1436">
            <v>218400</v>
          </cell>
        </row>
        <row r="1437">
          <cell r="E1437" t="str">
            <v>2026/SPC/N/R/S/00244</v>
          </cell>
          <cell r="F1437" t="str">
            <v>y</v>
          </cell>
          <cell r="G1437" t="str">
            <v>12803103</v>
          </cell>
          <cell r="H1437" t="str">
            <v>Neuro Surgical Patties, 100 % compressed cotton material, with X-ray marker with line, size 15mm x 25 mm, sterile.</v>
          </cell>
          <cell r="I1437" t="str">
            <v>y</v>
          </cell>
          <cell r="J1437">
            <v>1250</v>
          </cell>
          <cell r="K1437">
            <v>2500</v>
          </cell>
          <cell r="L1437">
            <v>46023</v>
          </cell>
          <cell r="M1437">
            <v>0</v>
          </cell>
          <cell r="N1437">
            <v>0</v>
          </cell>
        </row>
        <row r="1438">
          <cell r="E1438" t="str">
            <v>2026/SPC/N/R/S/00244</v>
          </cell>
          <cell r="F1438" t="str">
            <v>y</v>
          </cell>
          <cell r="G1438" t="str">
            <v>12803105</v>
          </cell>
          <cell r="H1438" t="str">
            <v>Neuro Surgical Patties, 100 % compressed cotton material, with X-ray marker with line, size 25mm x 40mm, sterile.</v>
          </cell>
          <cell r="I1438" t="str">
            <v>n</v>
          </cell>
          <cell r="J1438">
            <v>7500</v>
          </cell>
          <cell r="K1438">
            <v>15000</v>
          </cell>
          <cell r="L1438">
            <v>46023</v>
          </cell>
          <cell r="M1438">
            <v>1209000</v>
          </cell>
          <cell r="N1438">
            <v>161.19999999999999</v>
          </cell>
          <cell r="O1438">
            <v>2418000</v>
          </cell>
        </row>
        <row r="1439">
          <cell r="E1439" t="str">
            <v>2026/SPC/N/R/S/00244</v>
          </cell>
          <cell r="F1439" t="str">
            <v>y</v>
          </cell>
          <cell r="G1439" t="str">
            <v>12803105</v>
          </cell>
          <cell r="H1439" t="str">
            <v>Neuro Surgical Patties, 100 % compressed cotton material, with X-ray marker with line, size 25mm x 40mm, sterile.</v>
          </cell>
          <cell r="I1439" t="str">
            <v>y</v>
          </cell>
          <cell r="J1439">
            <v>7500</v>
          </cell>
          <cell r="K1439">
            <v>15000</v>
          </cell>
          <cell r="L1439">
            <v>46174</v>
          </cell>
          <cell r="M1439">
            <v>0</v>
          </cell>
          <cell r="N1439">
            <v>0</v>
          </cell>
        </row>
        <row r="1440">
          <cell r="E1440" t="str">
            <v>2026/SPC/N/R/S/00244</v>
          </cell>
          <cell r="F1440" t="str">
            <v>y</v>
          </cell>
          <cell r="G1440" t="str">
            <v>12803502</v>
          </cell>
          <cell r="H1440" t="str">
            <v>Hydrocephalic Shunt Kit, standard type, flat bottom,medium pressure valve,perito.cath.100cm-120cm &amp; R.angled ventri cath</v>
          </cell>
          <cell r="I1440" t="str">
            <v>n</v>
          </cell>
          <cell r="J1440">
            <v>20</v>
          </cell>
          <cell r="K1440">
            <v>20</v>
          </cell>
          <cell r="L1440">
            <v>46235</v>
          </cell>
          <cell r="M1440">
            <v>959373.2</v>
          </cell>
          <cell r="N1440">
            <v>47968.659999999996</v>
          </cell>
          <cell r="O1440">
            <v>959373.2</v>
          </cell>
        </row>
        <row r="1441">
          <cell r="E1441" t="str">
            <v>2026/SPC/N/R/S/00244</v>
          </cell>
          <cell r="F1441" t="str">
            <v>y</v>
          </cell>
          <cell r="G1441" t="str">
            <v>12804000</v>
          </cell>
          <cell r="H1441" t="str">
            <v>Ventricular Catheter Set, with or w/o anitbiotic impregnated, 3.3mm OD x  1.9mm - 2.2mm ID ventricular catheter 35cm</v>
          </cell>
          <cell r="I1441" t="str">
            <v>n</v>
          </cell>
          <cell r="J1441">
            <v>150</v>
          </cell>
          <cell r="K1441">
            <v>300</v>
          </cell>
          <cell r="L1441">
            <v>46023</v>
          </cell>
          <cell r="M1441">
            <v>903753.00000000012</v>
          </cell>
          <cell r="N1441">
            <v>6025.02</v>
          </cell>
          <cell r="O1441">
            <v>1807506</v>
          </cell>
        </row>
        <row r="1442">
          <cell r="E1442" t="str">
            <v>2026/SPC/N/R/S/00244</v>
          </cell>
          <cell r="F1442" t="str">
            <v>y</v>
          </cell>
          <cell r="G1442" t="str">
            <v>12804000</v>
          </cell>
          <cell r="H1442" t="str">
            <v>Ventricular Catheter Set, with or w/o anitbiotic impregnated, 3.3mm OD x  1.9mm - 2.2mm ID ventricular catheter 35cm</v>
          </cell>
          <cell r="I1442" t="str">
            <v>y</v>
          </cell>
          <cell r="J1442">
            <v>150</v>
          </cell>
          <cell r="K1442">
            <v>300</v>
          </cell>
          <cell r="L1442">
            <v>46204</v>
          </cell>
          <cell r="M1442">
            <v>0</v>
          </cell>
          <cell r="N1442">
            <v>0</v>
          </cell>
        </row>
        <row r="1443">
          <cell r="E1443" t="str">
            <v>2026/SPC/N/R/S/00306</v>
          </cell>
          <cell r="F1443" t="str">
            <v>n</v>
          </cell>
          <cell r="G1443" t="str">
            <v>18506401</v>
          </cell>
          <cell r="H1443" t="str">
            <v>Brackets MBT .022  twin with canine hook  Full sets ( case ).</v>
          </cell>
          <cell r="I1443" t="str">
            <v>n</v>
          </cell>
          <cell r="J1443">
            <v>4500</v>
          </cell>
          <cell r="K1443">
            <v>4500</v>
          </cell>
          <cell r="L1443">
            <v>46084</v>
          </cell>
          <cell r="M1443">
            <v>35100000</v>
          </cell>
          <cell r="N1443">
            <v>7800</v>
          </cell>
          <cell r="O1443">
            <v>35100000</v>
          </cell>
          <cell r="Q1443">
            <v>35100000</v>
          </cell>
        </row>
        <row r="1444">
          <cell r="E1444" t="str">
            <v>2026/SPC/N/R/S/00269</v>
          </cell>
          <cell r="F1444" t="str">
            <v>n</v>
          </cell>
          <cell r="G1444" t="str">
            <v>12904701</v>
          </cell>
          <cell r="H1444" t="str">
            <v>Intra Cranial Pressure Monitoring kit, Camino type or similar, sterile.</v>
          </cell>
          <cell r="I1444" t="str">
            <v>n</v>
          </cell>
          <cell r="J1444">
            <v>25</v>
          </cell>
          <cell r="K1444">
            <v>45</v>
          </cell>
          <cell r="L1444">
            <v>46266</v>
          </cell>
          <cell r="M1444">
            <v>3094000</v>
          </cell>
          <cell r="N1444">
            <v>123760</v>
          </cell>
          <cell r="O1444">
            <v>5569200</v>
          </cell>
          <cell r="Q1444">
            <v>5569200</v>
          </cell>
        </row>
        <row r="1445">
          <cell r="E1445" t="str">
            <v>2026/SPC/N/R/S/00269</v>
          </cell>
          <cell r="F1445" t="str">
            <v>y</v>
          </cell>
          <cell r="G1445" t="str">
            <v>12904701</v>
          </cell>
          <cell r="H1445" t="str">
            <v>Intra Cranial Pressure Monitoring kit, Camino type or similar, sterile.</v>
          </cell>
          <cell r="I1445" t="str">
            <v>y</v>
          </cell>
          <cell r="J1445">
            <v>20</v>
          </cell>
          <cell r="K1445">
            <v>45</v>
          </cell>
          <cell r="L1445">
            <v>46357</v>
          </cell>
          <cell r="M1445">
            <v>0</v>
          </cell>
          <cell r="N1445">
            <v>0</v>
          </cell>
        </row>
        <row r="1446">
          <cell r="E1446" t="str">
            <v>2026/SPC/N/R/S/00304</v>
          </cell>
          <cell r="F1446" t="str">
            <v>n</v>
          </cell>
          <cell r="G1446" t="str">
            <v>14103001</v>
          </cell>
          <cell r="H1446" t="str">
            <v>Pressure Monitoring Kit - Double Dome, Hp Intellivue  Monitors compatible</v>
          </cell>
          <cell r="I1446" t="str">
            <v>n</v>
          </cell>
          <cell r="J1446">
            <v>2000</v>
          </cell>
          <cell r="K1446">
            <v>3700</v>
          </cell>
          <cell r="L1446">
            <v>46058</v>
          </cell>
          <cell r="M1446">
            <v>15862620</v>
          </cell>
          <cell r="N1446">
            <v>7931.31</v>
          </cell>
          <cell r="O1446">
            <v>29345847</v>
          </cell>
          <cell r="Q1446">
            <v>120933897</v>
          </cell>
        </row>
        <row r="1447">
          <cell r="E1447" t="str">
            <v>2026/SPC/N/R/S/00304</v>
          </cell>
          <cell r="F1447" t="str">
            <v>y</v>
          </cell>
          <cell r="G1447" t="str">
            <v>14103001</v>
          </cell>
          <cell r="H1447" t="str">
            <v>Pressure Monitoring Kit - Double Dome, Hp Intellivue  Monitors compatible</v>
          </cell>
          <cell r="I1447" t="str">
            <v>y</v>
          </cell>
          <cell r="J1447">
            <v>1700</v>
          </cell>
          <cell r="K1447">
            <v>3700</v>
          </cell>
          <cell r="L1447">
            <v>46182</v>
          </cell>
          <cell r="M1447">
            <v>0</v>
          </cell>
          <cell r="N1447">
            <v>0</v>
          </cell>
        </row>
        <row r="1448">
          <cell r="E1448" t="str">
            <v>2026/SPC/N/R/S/00304</v>
          </cell>
          <cell r="F1448" t="str">
            <v>y</v>
          </cell>
          <cell r="G1448" t="str">
            <v>14103101</v>
          </cell>
          <cell r="H1448" t="str">
            <v>Pressure Monitoring Kit - Single Dome (Arterial), Hp Intellivue Monitors compatible</v>
          </cell>
          <cell r="I1448" t="str">
            <v>n</v>
          </cell>
          <cell r="J1448">
            <v>675</v>
          </cell>
          <cell r="K1448">
            <v>1350</v>
          </cell>
          <cell r="L1448">
            <v>46028</v>
          </cell>
          <cell r="M1448">
            <v>835211.24999999988</v>
          </cell>
          <cell r="N1448">
            <v>1237.3499999999999</v>
          </cell>
          <cell r="O1448">
            <v>1670422.5</v>
          </cell>
        </row>
        <row r="1449">
          <cell r="E1449" t="str">
            <v>2026/SPC/N/R/S/00304</v>
          </cell>
          <cell r="F1449" t="str">
            <v>y</v>
          </cell>
          <cell r="G1449" t="str">
            <v>14103101</v>
          </cell>
          <cell r="H1449" t="str">
            <v>Pressure Monitoring Kit - Single Dome (Arterial), Hp Intellivue Monitors compatible</v>
          </cell>
          <cell r="I1449" t="str">
            <v>y</v>
          </cell>
          <cell r="J1449">
            <v>675</v>
          </cell>
          <cell r="K1449">
            <v>1350</v>
          </cell>
          <cell r="L1449">
            <v>46176</v>
          </cell>
          <cell r="M1449">
            <v>0</v>
          </cell>
          <cell r="N1449">
            <v>0</v>
          </cell>
        </row>
        <row r="1450">
          <cell r="E1450" t="str">
            <v>2026/SPC/N/R/S/00304</v>
          </cell>
          <cell r="F1450" t="str">
            <v>y</v>
          </cell>
          <cell r="G1450" t="str">
            <v>14103102</v>
          </cell>
          <cell r="H1450" t="str">
            <v>Pressure Monitoring Kit - Single Dome (Venous), Hp Intellivue Monitors compatible</v>
          </cell>
          <cell r="I1450" t="str">
            <v>n</v>
          </cell>
          <cell r="J1450">
            <v>425</v>
          </cell>
          <cell r="K1450">
            <v>850</v>
          </cell>
          <cell r="L1450">
            <v>46028</v>
          </cell>
          <cell r="M1450">
            <v>525873.75</v>
          </cell>
          <cell r="N1450">
            <v>1237.3499999999999</v>
          </cell>
          <cell r="O1450">
            <v>1051747.5</v>
          </cell>
        </row>
        <row r="1451">
          <cell r="E1451" t="str">
            <v>2026/SPC/N/R/S/00304</v>
          </cell>
          <cell r="F1451" t="str">
            <v>y</v>
          </cell>
          <cell r="G1451" t="str">
            <v>14103102</v>
          </cell>
          <cell r="H1451" t="str">
            <v>Pressure Monitoring Kit - Single Dome (Venous), Hp Intellivue Monitors compatible</v>
          </cell>
          <cell r="I1451" t="str">
            <v>y</v>
          </cell>
          <cell r="J1451">
            <v>425</v>
          </cell>
          <cell r="K1451">
            <v>850</v>
          </cell>
          <cell r="L1451">
            <v>46176</v>
          </cell>
          <cell r="M1451">
            <v>0</v>
          </cell>
          <cell r="N1451">
            <v>0</v>
          </cell>
        </row>
        <row r="1452">
          <cell r="E1452" t="str">
            <v>2026/SPC/N/R/S/00304</v>
          </cell>
          <cell r="F1452" t="str">
            <v>y</v>
          </cell>
          <cell r="G1452" t="str">
            <v>14103403</v>
          </cell>
          <cell r="H1452" t="str">
            <v>Pressure Monitoring Kit - Single Dome (Arterial), Nihon Kohden  Monitors compatible</v>
          </cell>
          <cell r="I1452" t="str">
            <v>n</v>
          </cell>
          <cell r="J1452">
            <v>2250</v>
          </cell>
          <cell r="K1452">
            <v>2250</v>
          </cell>
          <cell r="L1452">
            <v>46218</v>
          </cell>
          <cell r="M1452">
            <v>8424000</v>
          </cell>
          <cell r="N1452">
            <v>3744</v>
          </cell>
          <cell r="O1452">
            <v>8424000</v>
          </cell>
        </row>
        <row r="1453">
          <cell r="E1453" t="str">
            <v>2026/SPC/N/R/S/00304</v>
          </cell>
          <cell r="F1453" t="str">
            <v>y</v>
          </cell>
          <cell r="G1453" t="str">
            <v>14103404</v>
          </cell>
          <cell r="H1453" t="str">
            <v>Pressure Monitoring Kit - Single Dome (Venous), Nihon Kohden  Monitors compatible</v>
          </cell>
          <cell r="I1453" t="str">
            <v>n</v>
          </cell>
          <cell r="J1453">
            <v>2750</v>
          </cell>
          <cell r="K1453">
            <v>2750</v>
          </cell>
          <cell r="L1453">
            <v>46162</v>
          </cell>
          <cell r="M1453">
            <v>10296000</v>
          </cell>
          <cell r="N1453">
            <v>3744</v>
          </cell>
          <cell r="O1453">
            <v>10296000</v>
          </cell>
        </row>
        <row r="1454">
          <cell r="E1454" t="str">
            <v>2026/SPC/N/R/S/00304</v>
          </cell>
          <cell r="F1454" t="str">
            <v>y</v>
          </cell>
          <cell r="G1454" t="str">
            <v>14103502</v>
          </cell>
          <cell r="H1454" t="str">
            <v>Pressure Monitoring Kit - Double Dome, Nihon Kohden  Monitors compatible</v>
          </cell>
          <cell r="I1454" t="str">
            <v>n</v>
          </cell>
          <cell r="J1454">
            <v>2500</v>
          </cell>
          <cell r="K1454">
            <v>5000</v>
          </cell>
          <cell r="L1454">
            <v>46028</v>
          </cell>
          <cell r="M1454">
            <v>13689000</v>
          </cell>
          <cell r="N1454">
            <v>5475.6</v>
          </cell>
          <cell r="O1454">
            <v>27378000</v>
          </cell>
        </row>
        <row r="1455">
          <cell r="E1455" t="str">
            <v>2026/SPC/N/R/S/00304</v>
          </cell>
          <cell r="F1455" t="str">
            <v>y</v>
          </cell>
          <cell r="G1455" t="str">
            <v>14103502</v>
          </cell>
          <cell r="H1455" t="str">
            <v>Pressure Monitoring Kit - Double Dome, Nihon Kohden  Monitors compatible</v>
          </cell>
          <cell r="I1455" t="str">
            <v>y</v>
          </cell>
          <cell r="J1455">
            <v>2500</v>
          </cell>
          <cell r="K1455">
            <v>5000</v>
          </cell>
          <cell r="L1455">
            <v>46176</v>
          </cell>
          <cell r="M1455">
            <v>0</v>
          </cell>
          <cell r="N1455">
            <v>0</v>
          </cell>
        </row>
        <row r="1456">
          <cell r="E1456" t="str">
            <v>2026/SPC/N/R/S/00304</v>
          </cell>
          <cell r="F1456" t="str">
            <v>y</v>
          </cell>
          <cell r="G1456" t="str">
            <v>14103804</v>
          </cell>
          <cell r="H1456" t="str">
            <v>Pressure Monitoring Kit - Single Dome (Venous), Mindray  Monitors compatible,</v>
          </cell>
          <cell r="I1456" t="str">
            <v>n</v>
          </cell>
          <cell r="J1456">
            <v>1500</v>
          </cell>
          <cell r="K1456">
            <v>3000</v>
          </cell>
          <cell r="L1456">
            <v>46183</v>
          </cell>
          <cell r="M1456">
            <v>8066460.0000000009</v>
          </cell>
          <cell r="N1456">
            <v>5377.64</v>
          </cell>
          <cell r="O1456">
            <v>16132920</v>
          </cell>
        </row>
        <row r="1457">
          <cell r="E1457" t="str">
            <v>2026/SPC/N/R/S/00304</v>
          </cell>
          <cell r="F1457" t="str">
            <v>y</v>
          </cell>
          <cell r="G1457" t="str">
            <v>14103804</v>
          </cell>
          <cell r="H1457" t="str">
            <v>Pressure Monitoring Kit - Single Dome (Venous), Mindray  Monitors compatible,</v>
          </cell>
          <cell r="I1457" t="str">
            <v>y</v>
          </cell>
          <cell r="J1457">
            <v>1500</v>
          </cell>
          <cell r="K1457">
            <v>3000</v>
          </cell>
          <cell r="L1457">
            <v>46027</v>
          </cell>
          <cell r="M1457">
            <v>0</v>
          </cell>
          <cell r="N1457">
            <v>0</v>
          </cell>
        </row>
        <row r="1458">
          <cell r="E1458" t="str">
            <v>2026/SPC/N/R/S/00304</v>
          </cell>
          <cell r="F1458" t="str">
            <v>y</v>
          </cell>
          <cell r="G1458" t="str">
            <v>14103902</v>
          </cell>
          <cell r="H1458" t="str">
            <v>Pressure Monitoring Kit - Double Dome, Mindray  Monitors compatible,</v>
          </cell>
          <cell r="I1458" t="str">
            <v>n</v>
          </cell>
          <cell r="J1458">
            <v>4500</v>
          </cell>
          <cell r="K1458">
            <v>9000</v>
          </cell>
          <cell r="L1458">
            <v>46063</v>
          </cell>
          <cell r="M1458">
            <v>13317480</v>
          </cell>
          <cell r="N1458">
            <v>2959.44</v>
          </cell>
          <cell r="O1458">
            <v>26634960</v>
          </cell>
        </row>
        <row r="1459">
          <cell r="E1459" t="str">
            <v>2026/SPC/N/R/S/00304</v>
          </cell>
          <cell r="F1459" t="str">
            <v>y</v>
          </cell>
          <cell r="G1459" t="str">
            <v>14103902</v>
          </cell>
          <cell r="H1459" t="str">
            <v>Pressure Monitoring Kit - Double Dome, Mindray  Monitors compatible,</v>
          </cell>
          <cell r="I1459" t="str">
            <v>y</v>
          </cell>
          <cell r="J1459">
            <v>4500</v>
          </cell>
          <cell r="K1459">
            <v>9000</v>
          </cell>
          <cell r="L1459">
            <v>46209</v>
          </cell>
          <cell r="M1459">
            <v>0</v>
          </cell>
          <cell r="N1459">
            <v>0</v>
          </cell>
        </row>
        <row r="1460">
          <cell r="E1460" t="str">
            <v>2026/SPC/N/R/S/00233</v>
          </cell>
          <cell r="F1460" t="str">
            <v>n</v>
          </cell>
          <cell r="G1460" t="str">
            <v>13528901</v>
          </cell>
          <cell r="H1460" t="str">
            <v>Vascular Puncture Needle for angiography, size 20G cannula, 40mm (approx.) length, stainless steel, sterile.</v>
          </cell>
          <cell r="I1460" t="str">
            <v>n</v>
          </cell>
          <cell r="J1460">
            <v>25000</v>
          </cell>
          <cell r="K1460">
            <v>25000</v>
          </cell>
          <cell r="L1460">
            <v>46023</v>
          </cell>
          <cell r="M1460">
            <v>17110500</v>
          </cell>
          <cell r="N1460">
            <v>684.42</v>
          </cell>
          <cell r="O1460">
            <v>17110500</v>
          </cell>
          <cell r="Q1460">
            <v>17960500</v>
          </cell>
        </row>
        <row r="1461">
          <cell r="E1461" t="str">
            <v>2026/SPC/N/R/S/00233</v>
          </cell>
          <cell r="F1461" t="str">
            <v>y</v>
          </cell>
          <cell r="G1461" t="str">
            <v>13529100</v>
          </cell>
          <cell r="H1461" t="str">
            <v>Intra Venous Cannula without side port, Surflo type or similar, size 18G cannula, 63mmm (approx.) length, sterile.</v>
          </cell>
          <cell r="I1461" t="str">
            <v>n</v>
          </cell>
          <cell r="J1461">
            <v>500</v>
          </cell>
          <cell r="K1461">
            <v>500</v>
          </cell>
          <cell r="L1461">
            <v>46023</v>
          </cell>
          <cell r="M1461">
            <v>850000</v>
          </cell>
          <cell r="N1461">
            <v>1700</v>
          </cell>
          <cell r="O1461">
            <v>850000</v>
          </cell>
        </row>
        <row r="1462">
          <cell r="E1462" t="str">
            <v>2026/SPC/N/R/S/00250</v>
          </cell>
          <cell r="F1462" t="str">
            <v>n</v>
          </cell>
          <cell r="G1462" t="str">
            <v>13650002</v>
          </cell>
          <cell r="H1462" t="str">
            <v>Defibrillation gel pads.</v>
          </cell>
          <cell r="I1462" t="str">
            <v>n</v>
          </cell>
          <cell r="J1462">
            <v>1500</v>
          </cell>
          <cell r="K1462">
            <v>1500</v>
          </cell>
          <cell r="L1462">
            <v>46023</v>
          </cell>
          <cell r="M1462">
            <v>300000</v>
          </cell>
          <cell r="N1462">
            <v>200</v>
          </cell>
          <cell r="O1462">
            <v>300000</v>
          </cell>
          <cell r="Q1462">
            <v>300000</v>
          </cell>
        </row>
        <row r="1463">
          <cell r="E1463" t="str">
            <v>2026/SPC/N/R/S/00301</v>
          </cell>
          <cell r="F1463" t="str">
            <v>n</v>
          </cell>
          <cell r="G1463" t="str">
            <v>14100906</v>
          </cell>
          <cell r="H1463" t="str">
            <v>Central Venous Catheter Set, Single Lumen, comprising; Catheter: size 24G (2FG) x 5cm (approx.) length</v>
          </cell>
          <cell r="I1463" t="str">
            <v>n</v>
          </cell>
          <cell r="J1463">
            <v>25</v>
          </cell>
          <cell r="K1463">
            <v>50</v>
          </cell>
          <cell r="L1463">
            <v>46037</v>
          </cell>
          <cell r="M1463">
            <v>48750</v>
          </cell>
          <cell r="N1463">
            <v>1950</v>
          </cell>
          <cell r="O1463">
            <v>97500</v>
          </cell>
          <cell r="Q1463">
            <v>37484251.399999999</v>
          </cell>
        </row>
        <row r="1464">
          <cell r="E1464" t="str">
            <v>2026/SPC/N/R/S/00301</v>
          </cell>
          <cell r="F1464" t="str">
            <v>y</v>
          </cell>
          <cell r="G1464" t="str">
            <v>14100906</v>
          </cell>
          <cell r="H1464" t="str">
            <v>Central Venous Catheter Set, Single Lumen, comprising; Catheter: size 24G (2FG) x 5cm (approx.) length</v>
          </cell>
          <cell r="I1464" t="str">
            <v>y</v>
          </cell>
          <cell r="J1464">
            <v>25</v>
          </cell>
          <cell r="K1464">
            <v>50</v>
          </cell>
          <cell r="L1464">
            <v>46183</v>
          </cell>
          <cell r="M1464">
            <v>0</v>
          </cell>
          <cell r="N1464">
            <v>0</v>
          </cell>
        </row>
        <row r="1465">
          <cell r="E1465" t="str">
            <v>2026/SPC/N/R/S/00301</v>
          </cell>
          <cell r="F1465" t="str">
            <v>y</v>
          </cell>
          <cell r="G1465" t="str">
            <v>14100907</v>
          </cell>
          <cell r="H1465" t="str">
            <v>Central Venous Catheter Set, Single Lumen, comprising; Catheter: size 24G (2FG) x 8cm (approx.) length</v>
          </cell>
          <cell r="I1465" t="str">
            <v>n</v>
          </cell>
          <cell r="J1465">
            <v>100</v>
          </cell>
          <cell r="K1465">
            <v>200</v>
          </cell>
          <cell r="L1465">
            <v>46028</v>
          </cell>
          <cell r="M1465">
            <v>195000</v>
          </cell>
          <cell r="N1465">
            <v>1950</v>
          </cell>
          <cell r="O1465">
            <v>390000</v>
          </cell>
        </row>
        <row r="1466">
          <cell r="E1466" t="str">
            <v>2026/SPC/N/R/S/00301</v>
          </cell>
          <cell r="F1466" t="str">
            <v>y</v>
          </cell>
          <cell r="G1466" t="str">
            <v>14100907</v>
          </cell>
          <cell r="H1466" t="str">
            <v>Central Venous Catheter Set, Single Lumen, comprising; Catheter: size 24G (2FG) x 8cm (approx.) length</v>
          </cell>
          <cell r="I1466" t="str">
            <v>y</v>
          </cell>
          <cell r="J1466">
            <v>100</v>
          </cell>
          <cell r="K1466">
            <v>200</v>
          </cell>
          <cell r="L1466">
            <v>46176</v>
          </cell>
          <cell r="M1466">
            <v>0</v>
          </cell>
          <cell r="N1466">
            <v>0</v>
          </cell>
        </row>
        <row r="1467">
          <cell r="E1467" t="str">
            <v>2026/SPC/N/R/S/00301</v>
          </cell>
          <cell r="F1467" t="str">
            <v>y</v>
          </cell>
          <cell r="G1467" t="str">
            <v>14100908</v>
          </cell>
          <cell r="H1467" t="str">
            <v>Central Venous Catheter Set, Single Lumen, comprising; Catheter: size 22G (2.4FG) x 5cm (approx.) length</v>
          </cell>
          <cell r="I1467" t="str">
            <v>n</v>
          </cell>
          <cell r="J1467">
            <v>40</v>
          </cell>
          <cell r="K1467">
            <v>80</v>
          </cell>
          <cell r="L1467">
            <v>46063</v>
          </cell>
          <cell r="M1467">
            <v>51223.199999999997</v>
          </cell>
          <cell r="N1467">
            <v>1280.58</v>
          </cell>
          <cell r="O1467">
            <v>102446.39999999999</v>
          </cell>
        </row>
        <row r="1468">
          <cell r="E1468" t="str">
            <v>2026/SPC/N/R/S/00301</v>
          </cell>
          <cell r="F1468" t="str">
            <v>y</v>
          </cell>
          <cell r="G1468" t="str">
            <v>14100908</v>
          </cell>
          <cell r="H1468" t="str">
            <v>Central Venous Catheter Set, Single Lumen, comprising; Catheter: size 22G (2.4FG) x 5cm (approx.) length</v>
          </cell>
          <cell r="I1468" t="str">
            <v>y</v>
          </cell>
          <cell r="J1468">
            <v>40</v>
          </cell>
          <cell r="K1468">
            <v>80</v>
          </cell>
          <cell r="L1468">
            <v>46233</v>
          </cell>
          <cell r="M1468">
            <v>0</v>
          </cell>
          <cell r="N1468">
            <v>0</v>
          </cell>
        </row>
        <row r="1469">
          <cell r="E1469" t="str">
            <v>2026/SPC/N/R/S/00301</v>
          </cell>
          <cell r="F1469" t="str">
            <v>y</v>
          </cell>
          <cell r="G1469" t="str">
            <v>14100912</v>
          </cell>
          <cell r="H1469" t="str">
            <v>Central Venous Catheter Set, Single Lumen, comprising; Catheter: size 20G (3FG) x 13cm (approx.) length</v>
          </cell>
          <cell r="I1469" t="str">
            <v>n</v>
          </cell>
          <cell r="J1469">
            <v>150</v>
          </cell>
          <cell r="K1469">
            <v>300</v>
          </cell>
          <cell r="L1469">
            <v>46028</v>
          </cell>
          <cell r="M1469">
            <v>292500</v>
          </cell>
          <cell r="N1469">
            <v>1950</v>
          </cell>
          <cell r="O1469">
            <v>585000</v>
          </cell>
        </row>
        <row r="1470">
          <cell r="E1470" t="str">
            <v>2026/SPC/N/R/S/00301</v>
          </cell>
          <cell r="F1470" t="str">
            <v>y</v>
          </cell>
          <cell r="G1470" t="str">
            <v>14100912</v>
          </cell>
          <cell r="H1470" t="str">
            <v>Central Venous Catheter Set, Single Lumen, comprising; Catheter: size 20G (3FG) x 13cm (approx.) length</v>
          </cell>
          <cell r="I1470" t="str">
            <v>y</v>
          </cell>
          <cell r="J1470">
            <v>150</v>
          </cell>
          <cell r="K1470">
            <v>300</v>
          </cell>
          <cell r="L1470">
            <v>46176</v>
          </cell>
          <cell r="M1470">
            <v>0</v>
          </cell>
          <cell r="N1470">
            <v>0</v>
          </cell>
        </row>
        <row r="1471">
          <cell r="E1471" t="str">
            <v>2026/SPC/N/R/S/00301</v>
          </cell>
          <cell r="F1471" t="str">
            <v>y</v>
          </cell>
          <cell r="G1471" t="str">
            <v>14100915</v>
          </cell>
          <cell r="H1471" t="str">
            <v>Central Venous Catheter Set, Single Lumen, comprising; Catheter: size 16G (5FG) x 16cm (approx.) length</v>
          </cell>
          <cell r="I1471" t="str">
            <v>n</v>
          </cell>
          <cell r="J1471">
            <v>10</v>
          </cell>
          <cell r="K1471">
            <v>20</v>
          </cell>
          <cell r="L1471">
            <v>46029</v>
          </cell>
          <cell r="M1471">
            <v>19500</v>
          </cell>
          <cell r="N1471">
            <v>1950</v>
          </cell>
          <cell r="O1471">
            <v>39000</v>
          </cell>
        </row>
        <row r="1472">
          <cell r="E1472" t="str">
            <v>2026/SPC/N/R/S/00301</v>
          </cell>
          <cell r="F1472" t="str">
            <v>y</v>
          </cell>
          <cell r="G1472" t="str">
            <v>14100915</v>
          </cell>
          <cell r="H1472" t="str">
            <v>Central Venous Catheter Set, Single Lumen, comprising; Catheter: size 16G (5FG) x 16cm (approx.) length</v>
          </cell>
          <cell r="I1472" t="str">
            <v>y</v>
          </cell>
          <cell r="J1472">
            <v>10</v>
          </cell>
          <cell r="K1472">
            <v>20</v>
          </cell>
          <cell r="L1472">
            <v>46183</v>
          </cell>
          <cell r="M1472">
            <v>0</v>
          </cell>
          <cell r="N1472">
            <v>0</v>
          </cell>
        </row>
        <row r="1473">
          <cell r="E1473" t="str">
            <v>2026/SPC/N/R/S/00301</v>
          </cell>
          <cell r="F1473" t="str">
            <v>y</v>
          </cell>
          <cell r="G1473" t="str">
            <v>14101001</v>
          </cell>
          <cell r="H1473" t="str">
            <v>Central Venous Catheter Set 4FGx6cm with Double Lumen 22G/22G Paediatric</v>
          </cell>
          <cell r="I1473" t="str">
            <v>n</v>
          </cell>
          <cell r="J1473">
            <v>400</v>
          </cell>
          <cell r="K1473">
            <v>800</v>
          </cell>
          <cell r="L1473">
            <v>46028</v>
          </cell>
          <cell r="M1473">
            <v>707372</v>
          </cell>
          <cell r="N1473">
            <v>1768.43</v>
          </cell>
          <cell r="O1473">
            <v>1414744</v>
          </cell>
        </row>
        <row r="1474">
          <cell r="E1474" t="str">
            <v>2026/SPC/N/R/S/00301</v>
          </cell>
          <cell r="F1474" t="str">
            <v>y</v>
          </cell>
          <cell r="G1474" t="str">
            <v>14101001</v>
          </cell>
          <cell r="H1474" t="str">
            <v>Central Venous Catheter Set 4FGx6cm with Double Lumen 22G/22G Paediatric</v>
          </cell>
          <cell r="I1474" t="str">
            <v>y</v>
          </cell>
          <cell r="J1474">
            <v>400</v>
          </cell>
          <cell r="K1474">
            <v>800</v>
          </cell>
          <cell r="L1474">
            <v>46183</v>
          </cell>
          <cell r="M1474">
            <v>0</v>
          </cell>
          <cell r="N1474">
            <v>0</v>
          </cell>
        </row>
        <row r="1475">
          <cell r="E1475" t="str">
            <v>2026/SPC/N/R/S/00301</v>
          </cell>
          <cell r="F1475" t="str">
            <v>y</v>
          </cell>
          <cell r="G1475" t="str">
            <v>14101008</v>
          </cell>
          <cell r="H1475" t="str">
            <v>Central  Venous  Catheter  Set, Double  Lumen,  for Paediatric, comprising; 5FGx8cm,D/L,18G/20G</v>
          </cell>
          <cell r="I1475" t="str">
            <v>n</v>
          </cell>
          <cell r="J1475">
            <v>400</v>
          </cell>
          <cell r="K1475">
            <v>800</v>
          </cell>
          <cell r="L1475">
            <v>46028</v>
          </cell>
          <cell r="M1475">
            <v>709404</v>
          </cell>
          <cell r="N1475">
            <v>1773.51</v>
          </cell>
          <cell r="O1475">
            <v>1418808</v>
          </cell>
        </row>
        <row r="1476">
          <cell r="E1476" t="str">
            <v>2026/SPC/N/R/S/00301</v>
          </cell>
          <cell r="F1476" t="str">
            <v>y</v>
          </cell>
          <cell r="G1476" t="str">
            <v>14101008</v>
          </cell>
          <cell r="H1476" t="str">
            <v>Central  Venous  Catheter  Set, Double  Lumen,  for Paediatric, comprising; 5FGx8cm,D/L,18G/20G</v>
          </cell>
          <cell r="I1476" t="str">
            <v>y</v>
          </cell>
          <cell r="J1476">
            <v>400</v>
          </cell>
          <cell r="K1476">
            <v>800</v>
          </cell>
          <cell r="L1476">
            <v>46176</v>
          </cell>
          <cell r="M1476">
            <v>0</v>
          </cell>
          <cell r="N1476">
            <v>0</v>
          </cell>
        </row>
        <row r="1477">
          <cell r="E1477" t="str">
            <v>2026/SPC/N/R/S/00301</v>
          </cell>
          <cell r="F1477" t="str">
            <v>y</v>
          </cell>
          <cell r="G1477" t="str">
            <v>14101009</v>
          </cell>
          <cell r="H1477" t="str">
            <v>Central  Venous  Catheter  Set, Double  Lumen,  for Paediatric, comprising; 5FGx10cm,D/L,18G/20G</v>
          </cell>
          <cell r="I1477" t="str">
            <v>n</v>
          </cell>
          <cell r="J1477">
            <v>125</v>
          </cell>
          <cell r="K1477">
            <v>250</v>
          </cell>
          <cell r="L1477">
            <v>46028</v>
          </cell>
          <cell r="M1477">
            <v>221053.75</v>
          </cell>
          <cell r="N1477">
            <v>1768.43</v>
          </cell>
          <cell r="O1477">
            <v>442107.5</v>
          </cell>
        </row>
        <row r="1478">
          <cell r="E1478" t="str">
            <v>2026/SPC/N/R/S/00301</v>
          </cell>
          <cell r="F1478" t="str">
            <v>y</v>
          </cell>
          <cell r="G1478" t="str">
            <v>14101009</v>
          </cell>
          <cell r="H1478" t="str">
            <v>Central  Venous  Catheter  Set, Double  Lumen,  for Paediatric, comprising; 5FGx10cm,D/L,18G/20G</v>
          </cell>
          <cell r="I1478" t="str">
            <v>y</v>
          </cell>
          <cell r="J1478">
            <v>125</v>
          </cell>
          <cell r="K1478">
            <v>250</v>
          </cell>
          <cell r="L1478">
            <v>46183</v>
          </cell>
          <cell r="M1478">
            <v>0</v>
          </cell>
          <cell r="N1478">
            <v>0</v>
          </cell>
        </row>
        <row r="1479">
          <cell r="E1479" t="str">
            <v>2026/SPC/N/R/S/00301</v>
          </cell>
          <cell r="F1479" t="str">
            <v>y</v>
          </cell>
          <cell r="G1479" t="str">
            <v>14101011</v>
          </cell>
          <cell r="H1479" t="str">
            <v>entral  Venous  Catheter  Set, Double  Lumen,  comprising; 6FGx20cm D/L 18G/20G</v>
          </cell>
          <cell r="I1479" t="str">
            <v>n</v>
          </cell>
          <cell r="J1479">
            <v>75</v>
          </cell>
          <cell r="K1479">
            <v>150</v>
          </cell>
          <cell r="L1479">
            <v>46027</v>
          </cell>
          <cell r="M1479">
            <v>338231.25</v>
          </cell>
          <cell r="N1479">
            <v>4509.75</v>
          </cell>
          <cell r="O1479">
            <v>676462.5</v>
          </cell>
        </row>
        <row r="1480">
          <cell r="E1480" t="str">
            <v>2026/SPC/N/R/S/00301</v>
          </cell>
          <cell r="F1480" t="str">
            <v>y</v>
          </cell>
          <cell r="G1480" t="str">
            <v>14101011</v>
          </cell>
          <cell r="H1480" t="str">
            <v>entral  Venous  Catheter  Set, Double  Lumen,  comprising; 6FGx20cm D/L 18G/20G</v>
          </cell>
          <cell r="I1480" t="str">
            <v>y</v>
          </cell>
          <cell r="J1480">
            <v>75</v>
          </cell>
          <cell r="K1480">
            <v>150</v>
          </cell>
          <cell r="L1480">
            <v>46176</v>
          </cell>
          <cell r="M1480">
            <v>0</v>
          </cell>
          <cell r="N1480">
            <v>0</v>
          </cell>
        </row>
        <row r="1481">
          <cell r="E1481" t="str">
            <v>2026/SPC/N/R/S/00301</v>
          </cell>
          <cell r="F1481" t="str">
            <v>y</v>
          </cell>
          <cell r="G1481" t="str">
            <v>14101012</v>
          </cell>
          <cell r="H1481" t="str">
            <v>Central  Venous  Catheter  Set, Double  Lumen,comprising; 7FGx15cm,D/L,14G/18G</v>
          </cell>
          <cell r="I1481" t="str">
            <v>n</v>
          </cell>
          <cell r="J1481">
            <v>400</v>
          </cell>
          <cell r="K1481">
            <v>800</v>
          </cell>
          <cell r="L1481">
            <v>46028</v>
          </cell>
          <cell r="M1481">
            <v>655460</v>
          </cell>
          <cell r="N1481">
            <v>1638.65</v>
          </cell>
          <cell r="O1481">
            <v>1310920</v>
          </cell>
        </row>
        <row r="1482">
          <cell r="E1482" t="str">
            <v>2026/SPC/N/R/S/00301</v>
          </cell>
          <cell r="F1482" t="str">
            <v>y</v>
          </cell>
          <cell r="G1482" t="str">
            <v>14101012</v>
          </cell>
          <cell r="H1482" t="str">
            <v>Central  Venous  Catheter  Set, Double  Lumen,comprising; 7FGx15cm,D/L,14G/18G</v>
          </cell>
          <cell r="I1482" t="str">
            <v>y</v>
          </cell>
          <cell r="J1482">
            <v>400</v>
          </cell>
          <cell r="K1482">
            <v>800</v>
          </cell>
          <cell r="L1482">
            <v>46176</v>
          </cell>
          <cell r="M1482">
            <v>0</v>
          </cell>
          <cell r="N1482">
            <v>0</v>
          </cell>
        </row>
        <row r="1483">
          <cell r="E1483" t="str">
            <v>2026/SPC/N/R/S/00301</v>
          </cell>
          <cell r="F1483" t="str">
            <v>y</v>
          </cell>
          <cell r="G1483" t="str">
            <v>14101013</v>
          </cell>
          <cell r="H1483" t="str">
            <v>Central  Venous  Catheter  Set, Double  Lumen,  comprising; 7FGx20cm,D/L,14G/18G</v>
          </cell>
          <cell r="I1483" t="str">
            <v>n</v>
          </cell>
          <cell r="J1483">
            <v>400</v>
          </cell>
          <cell r="K1483">
            <v>800</v>
          </cell>
          <cell r="L1483">
            <v>46028</v>
          </cell>
          <cell r="M1483">
            <v>655464</v>
          </cell>
          <cell r="N1483">
            <v>1638.66</v>
          </cell>
          <cell r="O1483">
            <v>1310928</v>
          </cell>
        </row>
        <row r="1484">
          <cell r="E1484" t="str">
            <v>2026/SPC/N/R/S/00301</v>
          </cell>
          <cell r="F1484" t="str">
            <v>y</v>
          </cell>
          <cell r="G1484" t="str">
            <v>14101013</v>
          </cell>
          <cell r="H1484" t="str">
            <v>Central  Venous  Catheter  Set, Double  Lumen,  comprising; 7FGx20cm,D/L,14G/18G</v>
          </cell>
          <cell r="I1484" t="str">
            <v>y</v>
          </cell>
          <cell r="J1484">
            <v>400</v>
          </cell>
          <cell r="K1484">
            <v>800</v>
          </cell>
          <cell r="L1484">
            <v>46176</v>
          </cell>
          <cell r="M1484">
            <v>0</v>
          </cell>
          <cell r="N1484">
            <v>0</v>
          </cell>
        </row>
        <row r="1485">
          <cell r="E1485" t="str">
            <v>2026/SPC/N/R/S/00301</v>
          </cell>
          <cell r="F1485" t="str">
            <v>y</v>
          </cell>
          <cell r="G1485" t="str">
            <v>14101014</v>
          </cell>
          <cell r="H1485" t="str">
            <v>Central  Venous  Catheter  Set, Double  Lumen, comprising; 8FGx15cm,D/L,14G/14G</v>
          </cell>
          <cell r="I1485" t="str">
            <v>n</v>
          </cell>
          <cell r="J1485">
            <v>400</v>
          </cell>
          <cell r="K1485">
            <v>800</v>
          </cell>
          <cell r="L1485">
            <v>46028</v>
          </cell>
          <cell r="M1485">
            <v>2625612</v>
          </cell>
          <cell r="N1485">
            <v>6564.03</v>
          </cell>
          <cell r="O1485">
            <v>5251224</v>
          </cell>
        </row>
        <row r="1486">
          <cell r="E1486" t="str">
            <v>2026/SPC/N/R/S/00301</v>
          </cell>
          <cell r="F1486" t="str">
            <v>y</v>
          </cell>
          <cell r="G1486" t="str">
            <v>14101014</v>
          </cell>
          <cell r="H1486" t="str">
            <v>Central  Venous  Catheter  Set, Double  Lumen, comprising; 8FGx15cm,D/L,14G/14G</v>
          </cell>
          <cell r="I1486" t="str">
            <v>y</v>
          </cell>
          <cell r="J1486">
            <v>400</v>
          </cell>
          <cell r="K1486">
            <v>800</v>
          </cell>
          <cell r="L1486">
            <v>46183</v>
          </cell>
          <cell r="M1486">
            <v>0</v>
          </cell>
          <cell r="N1486">
            <v>0</v>
          </cell>
        </row>
        <row r="1487">
          <cell r="E1487" t="str">
            <v>2026/SPC/N/R/S/00301</v>
          </cell>
          <cell r="F1487" t="str">
            <v>y</v>
          </cell>
          <cell r="G1487" t="str">
            <v>14101015</v>
          </cell>
          <cell r="H1487" t="str">
            <v>Central  Venous  Catheter  Set, Double  Lumen,  comprising; 8FGx20cm,D/L,14G/14G</v>
          </cell>
          <cell r="I1487" t="str">
            <v>n</v>
          </cell>
          <cell r="J1487">
            <v>250</v>
          </cell>
          <cell r="K1487">
            <v>500</v>
          </cell>
          <cell r="L1487">
            <v>46028</v>
          </cell>
          <cell r="M1487">
            <v>1017122.5</v>
          </cell>
          <cell r="N1487">
            <v>4068.49</v>
          </cell>
          <cell r="O1487">
            <v>2034245</v>
          </cell>
        </row>
        <row r="1488">
          <cell r="E1488" t="str">
            <v>2026/SPC/N/R/S/00301</v>
          </cell>
          <cell r="F1488" t="str">
            <v>y</v>
          </cell>
          <cell r="G1488" t="str">
            <v>14101015</v>
          </cell>
          <cell r="H1488" t="str">
            <v>Central  Venous  Catheter  Set, Double  Lumen,  comprising; 8FGx20cm,D/L,14G/14G</v>
          </cell>
          <cell r="I1488" t="str">
            <v>y</v>
          </cell>
          <cell r="J1488">
            <v>250</v>
          </cell>
          <cell r="K1488">
            <v>500</v>
          </cell>
          <cell r="L1488">
            <v>46176</v>
          </cell>
          <cell r="M1488">
            <v>0</v>
          </cell>
          <cell r="N1488">
            <v>0</v>
          </cell>
        </row>
        <row r="1489">
          <cell r="E1489" t="str">
            <v>2026/SPC/N/R/S/00301</v>
          </cell>
          <cell r="F1489" t="str">
            <v>y</v>
          </cell>
          <cell r="G1489" t="str">
            <v>14101204</v>
          </cell>
          <cell r="H1489" t="str">
            <v>Central Venous Catheter Set 5FG or 5.5FGx8cm with Triple Lumen 20G/22G/22G Paediatric</v>
          </cell>
          <cell r="I1489" t="str">
            <v>n</v>
          </cell>
          <cell r="J1489">
            <v>400</v>
          </cell>
          <cell r="K1489">
            <v>800</v>
          </cell>
          <cell r="L1489">
            <v>46028</v>
          </cell>
          <cell r="M1489">
            <v>1338408</v>
          </cell>
          <cell r="N1489">
            <v>3346.02</v>
          </cell>
          <cell r="O1489">
            <v>2676816</v>
          </cell>
        </row>
        <row r="1490">
          <cell r="E1490" t="str">
            <v>2026/SPC/N/R/S/00301</v>
          </cell>
          <cell r="F1490" t="str">
            <v>y</v>
          </cell>
          <cell r="G1490" t="str">
            <v>14101204</v>
          </cell>
          <cell r="H1490" t="str">
            <v>Central Venous Catheter Set 5FG or 5.5FGx8cm with Triple Lumen 20G/22G/22G Paediatric</v>
          </cell>
          <cell r="I1490" t="str">
            <v>y</v>
          </cell>
          <cell r="J1490">
            <v>400</v>
          </cell>
          <cell r="K1490">
            <v>800</v>
          </cell>
          <cell r="L1490">
            <v>46176</v>
          </cell>
          <cell r="M1490">
            <v>0</v>
          </cell>
          <cell r="N1490">
            <v>0</v>
          </cell>
        </row>
        <row r="1491">
          <cell r="E1491" t="str">
            <v>2026/SPC/N/R/S/00301</v>
          </cell>
          <cell r="F1491" t="str">
            <v>y</v>
          </cell>
          <cell r="G1491" t="str">
            <v>14101214</v>
          </cell>
          <cell r="H1491" t="str">
            <v>Central  Venous  Catheter  Triple   Lumen  Paediatric  Set, comprising; A triple lumen catheter 20G x22G x 22G  -6Fr x</v>
          </cell>
          <cell r="I1491" t="str">
            <v>n</v>
          </cell>
          <cell r="J1491">
            <v>125</v>
          </cell>
          <cell r="K1491">
            <v>250</v>
          </cell>
          <cell r="L1491">
            <v>46028</v>
          </cell>
          <cell r="M1491">
            <v>0</v>
          </cell>
          <cell r="N1491">
            <v>0</v>
          </cell>
          <cell r="O1491">
            <v>0</v>
          </cell>
        </row>
        <row r="1492">
          <cell r="E1492" t="str">
            <v>2026/SPC/N/R/S/00301</v>
          </cell>
          <cell r="F1492" t="str">
            <v>y</v>
          </cell>
          <cell r="G1492" t="str">
            <v>14101214</v>
          </cell>
          <cell r="H1492" t="str">
            <v>Central  Venous  Catheter  Triple   Lumen  Paediatric  Set, comprising; A triple lumen catheter 20G x22G x 22G  -6Fr x</v>
          </cell>
          <cell r="I1492" t="str">
            <v>y</v>
          </cell>
          <cell r="J1492">
            <v>125</v>
          </cell>
          <cell r="K1492">
            <v>250</v>
          </cell>
          <cell r="L1492">
            <v>46176</v>
          </cell>
          <cell r="M1492">
            <v>0</v>
          </cell>
          <cell r="N1492">
            <v>0</v>
          </cell>
        </row>
        <row r="1493">
          <cell r="E1493" t="str">
            <v>2026/SPC/N/R/S/00301</v>
          </cell>
          <cell r="F1493" t="str">
            <v>y</v>
          </cell>
          <cell r="G1493" t="str">
            <v>14101301</v>
          </cell>
          <cell r="H1493" t="str">
            <v>Central Venous Catheter Set 8.5FGx16cm Quardruple Lumen 18G/14G/18G/16G Adult</v>
          </cell>
          <cell r="I1493" t="str">
            <v>n</v>
          </cell>
          <cell r="J1493">
            <v>2500</v>
          </cell>
          <cell r="K1493">
            <v>5000</v>
          </cell>
          <cell r="L1493">
            <v>46028</v>
          </cell>
          <cell r="M1493">
            <v>9867025</v>
          </cell>
          <cell r="N1493">
            <v>3946.81</v>
          </cell>
          <cell r="O1493">
            <v>19734050</v>
          </cell>
        </row>
        <row r="1494">
          <cell r="E1494" t="str">
            <v>2026/SPC/N/R/S/00301</v>
          </cell>
          <cell r="F1494" t="str">
            <v>y</v>
          </cell>
          <cell r="G1494" t="str">
            <v>14101301</v>
          </cell>
          <cell r="H1494" t="str">
            <v>Central Venous Catheter Set 8.5FGx16cm Quardruple Lumen 18G/14G/18G/16G Adult</v>
          </cell>
          <cell r="I1494" t="str">
            <v>y</v>
          </cell>
          <cell r="J1494">
            <v>2500</v>
          </cell>
          <cell r="K1494">
            <v>5000</v>
          </cell>
          <cell r="L1494">
            <v>46176</v>
          </cell>
          <cell r="M1494">
            <v>0</v>
          </cell>
          <cell r="N1494">
            <v>0</v>
          </cell>
        </row>
        <row r="1495">
          <cell r="E1495" t="str">
            <v>2026/SPC/N/R/S/00305</v>
          </cell>
          <cell r="F1495" t="str">
            <v>n</v>
          </cell>
          <cell r="G1495" t="str">
            <v>18100502</v>
          </cell>
          <cell r="H1495" t="str">
            <v>Steel Dental Burs Round Plain Cut, ISO size 012, for Contra Angle hand piece,20-22mm</v>
          </cell>
          <cell r="I1495" t="str">
            <v>n</v>
          </cell>
          <cell r="J1495">
            <v>6250</v>
          </cell>
          <cell r="K1495">
            <v>12500</v>
          </cell>
          <cell r="L1495">
            <v>46029</v>
          </cell>
          <cell r="M1495">
            <v>812500</v>
          </cell>
          <cell r="N1495">
            <v>130</v>
          </cell>
          <cell r="O1495">
            <v>1625000</v>
          </cell>
          <cell r="Q1495">
            <v>1625000</v>
          </cell>
        </row>
        <row r="1496">
          <cell r="E1496" t="str">
            <v>2026/SPC/N/R/S/00305</v>
          </cell>
          <cell r="F1496" t="str">
            <v>y</v>
          </cell>
          <cell r="G1496" t="str">
            <v>18100502</v>
          </cell>
          <cell r="H1496" t="str">
            <v>Steel Dental Burs Round Plain Cut, ISO size 012, for Contra Angle hand piece,20-22mm</v>
          </cell>
          <cell r="I1496" t="str">
            <v>y</v>
          </cell>
          <cell r="J1496">
            <v>6250</v>
          </cell>
          <cell r="K1496">
            <v>12500</v>
          </cell>
          <cell r="L1496">
            <v>46176</v>
          </cell>
          <cell r="M1496">
            <v>0</v>
          </cell>
          <cell r="N1496">
            <v>0</v>
          </cell>
        </row>
        <row r="1497">
          <cell r="E1497" t="str">
            <v>2026/SPC/N/R/S/00358</v>
          </cell>
          <cell r="F1497" t="str">
            <v>n</v>
          </cell>
          <cell r="G1497" t="str">
            <v>13003904</v>
          </cell>
          <cell r="H1497" t="str">
            <v>Capsular Tension Ring, with fixtion arm, left, size 10mm - 12mm, sterile.</v>
          </cell>
          <cell r="I1497" t="str">
            <v>n</v>
          </cell>
          <cell r="J1497">
            <v>75</v>
          </cell>
          <cell r="K1497">
            <v>150</v>
          </cell>
          <cell r="L1497">
            <v>46028</v>
          </cell>
          <cell r="M1497">
            <v>233532.00000000003</v>
          </cell>
          <cell r="N1497">
            <v>3113.76</v>
          </cell>
          <cell r="O1497">
            <v>467064</v>
          </cell>
          <cell r="P1497" t="str">
            <v>Order list received on 30.01.2025.</v>
          </cell>
          <cell r="Q1497">
            <v>2498628</v>
          </cell>
        </row>
        <row r="1498">
          <cell r="E1498" t="str">
            <v>2026/SPC/N/R/S/00358</v>
          </cell>
          <cell r="F1498" t="str">
            <v>y</v>
          </cell>
          <cell r="G1498" t="str">
            <v>13003904</v>
          </cell>
          <cell r="H1498" t="str">
            <v>Capsular Tension Ring, with fixtion arm, left, size 10mm - 12mm, sterile.</v>
          </cell>
          <cell r="I1498" t="str">
            <v>y</v>
          </cell>
          <cell r="J1498">
            <v>75</v>
          </cell>
          <cell r="K1498">
            <v>150</v>
          </cell>
          <cell r="L1498">
            <v>46183</v>
          </cell>
          <cell r="M1498">
            <v>0</v>
          </cell>
          <cell r="N1498">
            <v>0</v>
          </cell>
        </row>
        <row r="1499">
          <cell r="E1499" t="str">
            <v>2026/SPC/N/R/S/00358</v>
          </cell>
          <cell r="F1499" t="str">
            <v>y</v>
          </cell>
          <cell r="G1499" t="str">
            <v>13003905</v>
          </cell>
          <cell r="H1499" t="str">
            <v>Capsular Tension Ring, with fixtion arm, right, size 10mm - 12mm, sterile.</v>
          </cell>
          <cell r="I1499" t="str">
            <v>n</v>
          </cell>
          <cell r="J1499">
            <v>80</v>
          </cell>
          <cell r="K1499">
            <v>125</v>
          </cell>
          <cell r="L1499">
            <v>46028</v>
          </cell>
          <cell r="M1499">
            <v>249100.80000000002</v>
          </cell>
          <cell r="N1499">
            <v>3113.76</v>
          </cell>
          <cell r="O1499">
            <v>389220</v>
          </cell>
        </row>
        <row r="1500">
          <cell r="E1500" t="str">
            <v>2026/SPC/N/R/S/00358</v>
          </cell>
          <cell r="F1500" t="str">
            <v>y</v>
          </cell>
          <cell r="G1500" t="str">
            <v>13003905</v>
          </cell>
          <cell r="H1500" t="str">
            <v>Capsular Tension Ring, with fixtion arm, right, size 10mm - 12mm, sterile.</v>
          </cell>
          <cell r="I1500" t="str">
            <v>y</v>
          </cell>
          <cell r="J1500">
            <v>45</v>
          </cell>
          <cell r="K1500">
            <v>125</v>
          </cell>
          <cell r="L1500">
            <v>46183</v>
          </cell>
          <cell r="M1500">
            <v>0</v>
          </cell>
          <cell r="N1500">
            <v>0</v>
          </cell>
        </row>
        <row r="1501">
          <cell r="E1501" t="str">
            <v>2026/SPC/N/R/S/00358</v>
          </cell>
          <cell r="F1501" t="str">
            <v>y</v>
          </cell>
          <cell r="G1501" t="str">
            <v>13003906</v>
          </cell>
          <cell r="H1501" t="str">
            <v>Capsular Tension Ring, with fixtion arm, left, size 8mm - 9mm, sterile.</v>
          </cell>
          <cell r="I1501" t="str">
            <v>n</v>
          </cell>
          <cell r="J1501">
            <v>50</v>
          </cell>
          <cell r="K1501">
            <v>75</v>
          </cell>
          <cell r="L1501">
            <v>46023</v>
          </cell>
          <cell r="M1501">
            <v>259896</v>
          </cell>
          <cell r="N1501">
            <v>5197.92</v>
          </cell>
          <cell r="O1501">
            <v>389844</v>
          </cell>
        </row>
        <row r="1502">
          <cell r="E1502" t="str">
            <v>2026/SPC/N/R/S/00358</v>
          </cell>
          <cell r="F1502" t="str">
            <v>y</v>
          </cell>
          <cell r="G1502" t="str">
            <v>13003906</v>
          </cell>
          <cell r="H1502" t="str">
            <v>Capsular Tension Ring, with fixtion arm, left, size 8mm - 9mm, sterile.</v>
          </cell>
          <cell r="I1502" t="str">
            <v>y</v>
          </cell>
          <cell r="J1502">
            <v>25</v>
          </cell>
          <cell r="K1502">
            <v>75</v>
          </cell>
          <cell r="L1502">
            <v>46174</v>
          </cell>
          <cell r="M1502">
            <v>0</v>
          </cell>
          <cell r="N1502">
            <v>0</v>
          </cell>
        </row>
        <row r="1503">
          <cell r="E1503" t="str">
            <v>2026/SPC/N/R/S/00358</v>
          </cell>
          <cell r="F1503" t="str">
            <v>y</v>
          </cell>
          <cell r="G1503" t="str">
            <v>13003907</v>
          </cell>
          <cell r="H1503" t="str">
            <v>Capsular Tension Ring, with fixtion arm, right, size 8mm - 9mm, sterile.</v>
          </cell>
          <cell r="I1503" t="str">
            <v>n</v>
          </cell>
          <cell r="J1503">
            <v>50</v>
          </cell>
          <cell r="K1503">
            <v>75</v>
          </cell>
          <cell r="L1503">
            <v>46023</v>
          </cell>
          <cell r="M1503">
            <v>143000</v>
          </cell>
          <cell r="N1503">
            <v>2860</v>
          </cell>
          <cell r="O1503">
            <v>214500</v>
          </cell>
        </row>
        <row r="1504">
          <cell r="E1504" t="str">
            <v>2026/SPC/N/R/S/00358</v>
          </cell>
          <cell r="F1504" t="str">
            <v>y</v>
          </cell>
          <cell r="G1504" t="str">
            <v>13003907</v>
          </cell>
          <cell r="H1504" t="str">
            <v>Capsular Tension Ring, with fixtion arm, right, size 8mm - 9mm, sterile.</v>
          </cell>
          <cell r="I1504" t="str">
            <v>y</v>
          </cell>
          <cell r="J1504">
            <v>25</v>
          </cell>
          <cell r="K1504">
            <v>75</v>
          </cell>
          <cell r="L1504">
            <v>46174</v>
          </cell>
          <cell r="M1504">
            <v>0</v>
          </cell>
          <cell r="N1504">
            <v>0</v>
          </cell>
        </row>
        <row r="1505">
          <cell r="E1505" t="str">
            <v>2026/SPC/N/R/S/00358</v>
          </cell>
          <cell r="F1505" t="str">
            <v>y</v>
          </cell>
          <cell r="G1505" t="str">
            <v>13004002</v>
          </cell>
          <cell r="H1505" t="str">
            <v>Silicone Tire for retinal surgery, concave, tire width  9.0mm x gutter width 2.5mm, 12cm (approx.) length, Weiss No. 279</v>
          </cell>
          <cell r="I1505" t="str">
            <v>n</v>
          </cell>
          <cell r="J1505">
            <v>100</v>
          </cell>
          <cell r="K1505">
            <v>200</v>
          </cell>
          <cell r="L1505">
            <v>46023</v>
          </cell>
          <cell r="M1505">
            <v>519000</v>
          </cell>
          <cell r="N1505">
            <v>5190</v>
          </cell>
          <cell r="O1505">
            <v>1038000</v>
          </cell>
        </row>
        <row r="1506">
          <cell r="E1506" t="str">
            <v>2026/SPC/N/R/S/00358</v>
          </cell>
          <cell r="F1506" t="str">
            <v>y</v>
          </cell>
          <cell r="G1506" t="str">
            <v>13004002</v>
          </cell>
          <cell r="H1506" t="str">
            <v>Silicone Tire for retinal surgery, concave, tire width  9.0mm x gutter width 2.5mm, 12cm (approx.) length, Weiss No. 279</v>
          </cell>
          <cell r="I1506" t="str">
            <v>y</v>
          </cell>
          <cell r="J1506">
            <v>100</v>
          </cell>
          <cell r="K1506">
            <v>200</v>
          </cell>
          <cell r="L1506">
            <v>46174</v>
          </cell>
          <cell r="M1506">
            <v>0</v>
          </cell>
          <cell r="N1506">
            <v>0</v>
          </cell>
        </row>
        <row r="1507">
          <cell r="E1507" t="str">
            <v>2026/SPC/N/R/S/00355</v>
          </cell>
          <cell r="F1507" t="str">
            <v>n</v>
          </cell>
          <cell r="G1507" t="str">
            <v>13000201</v>
          </cell>
          <cell r="H1507" t="str">
            <v>Scalpel blade No.11 for opthalmic use, to fit BP type size 3 scalpel handle, carbon steel, sterile.</v>
          </cell>
          <cell r="I1507" t="str">
            <v>n</v>
          </cell>
          <cell r="J1507">
            <v>10000</v>
          </cell>
          <cell r="K1507">
            <v>20000</v>
          </cell>
          <cell r="L1507">
            <v>46023</v>
          </cell>
          <cell r="M1507">
            <v>426400</v>
          </cell>
          <cell r="N1507">
            <v>42.64</v>
          </cell>
          <cell r="O1507">
            <v>852800</v>
          </cell>
          <cell r="Q1507">
            <v>18454496</v>
          </cell>
        </row>
        <row r="1508">
          <cell r="E1508" t="str">
            <v>2026/SPC/N/R/S/00355</v>
          </cell>
          <cell r="F1508" t="str">
            <v>y</v>
          </cell>
          <cell r="G1508" t="str">
            <v>13000201</v>
          </cell>
          <cell r="H1508" t="str">
            <v>Scalpel blade No.11 for opthalmic use, to fit BP type size 3 scalpel handle, carbon steel, sterile.</v>
          </cell>
          <cell r="I1508" t="str">
            <v>y</v>
          </cell>
          <cell r="J1508">
            <v>10000</v>
          </cell>
          <cell r="K1508">
            <v>20000</v>
          </cell>
          <cell r="L1508">
            <v>46174</v>
          </cell>
          <cell r="M1508">
            <v>0</v>
          </cell>
          <cell r="N1508">
            <v>0</v>
          </cell>
        </row>
        <row r="1509">
          <cell r="E1509" t="str">
            <v>2026/SPC/N/R/S/00355</v>
          </cell>
          <cell r="F1509" t="str">
            <v>y</v>
          </cell>
          <cell r="G1509" t="str">
            <v>13002301</v>
          </cell>
          <cell r="H1509" t="str">
            <v>Acrylic Universal Conformer, small size.</v>
          </cell>
          <cell r="I1509" t="str">
            <v>n</v>
          </cell>
          <cell r="J1509">
            <v>250</v>
          </cell>
          <cell r="K1509">
            <v>500</v>
          </cell>
          <cell r="L1509">
            <v>46023</v>
          </cell>
          <cell r="M1509">
            <v>519480</v>
          </cell>
          <cell r="N1509">
            <v>2077.92</v>
          </cell>
          <cell r="O1509">
            <v>1038960</v>
          </cell>
        </row>
        <row r="1510">
          <cell r="E1510" t="str">
            <v>2026/SPC/N/R/S/00355</v>
          </cell>
          <cell r="F1510" t="str">
            <v>y</v>
          </cell>
          <cell r="G1510" t="str">
            <v>13002301</v>
          </cell>
          <cell r="H1510" t="str">
            <v>Acrylic Universal Conformer, small size.</v>
          </cell>
          <cell r="I1510" t="str">
            <v>y</v>
          </cell>
          <cell r="J1510">
            <v>250</v>
          </cell>
          <cell r="K1510">
            <v>500</v>
          </cell>
          <cell r="L1510">
            <v>46174</v>
          </cell>
          <cell r="M1510">
            <v>0</v>
          </cell>
          <cell r="N1510">
            <v>0</v>
          </cell>
        </row>
        <row r="1511">
          <cell r="E1511" t="str">
            <v>2026/SPC/N/R/S/00355</v>
          </cell>
          <cell r="F1511" t="str">
            <v>y</v>
          </cell>
          <cell r="G1511" t="str">
            <v>13002302</v>
          </cell>
          <cell r="H1511" t="str">
            <v>Acrylic Universal Conformer, medium size.</v>
          </cell>
          <cell r="I1511" t="str">
            <v>n</v>
          </cell>
          <cell r="J1511">
            <v>400</v>
          </cell>
          <cell r="K1511">
            <v>700</v>
          </cell>
          <cell r="L1511">
            <v>46023</v>
          </cell>
          <cell r="M1511">
            <v>323648</v>
          </cell>
          <cell r="N1511">
            <v>809.12</v>
          </cell>
          <cell r="O1511">
            <v>566384</v>
          </cell>
        </row>
        <row r="1512">
          <cell r="E1512" t="str">
            <v>2026/SPC/N/R/S/00355</v>
          </cell>
          <cell r="F1512" t="str">
            <v>y</v>
          </cell>
          <cell r="G1512" t="str">
            <v>13002302</v>
          </cell>
          <cell r="H1512" t="str">
            <v>Acrylic Universal Conformer, medium size.</v>
          </cell>
          <cell r="I1512" t="str">
            <v>y</v>
          </cell>
          <cell r="J1512">
            <v>300</v>
          </cell>
          <cell r="K1512">
            <v>700</v>
          </cell>
          <cell r="L1512">
            <v>46174</v>
          </cell>
          <cell r="M1512">
            <v>0</v>
          </cell>
          <cell r="N1512">
            <v>0</v>
          </cell>
        </row>
        <row r="1513">
          <cell r="E1513" t="str">
            <v>2026/SPC/N/R/S/00355</v>
          </cell>
          <cell r="F1513" t="str">
            <v>y</v>
          </cell>
          <cell r="G1513" t="str">
            <v>13002303</v>
          </cell>
          <cell r="H1513" t="str">
            <v>Acrylic Universal Conformer, large size.</v>
          </cell>
          <cell r="I1513" t="str">
            <v>n</v>
          </cell>
          <cell r="J1513">
            <v>300</v>
          </cell>
          <cell r="K1513">
            <v>600</v>
          </cell>
          <cell r="L1513">
            <v>46023</v>
          </cell>
          <cell r="M1513">
            <v>242736</v>
          </cell>
          <cell r="N1513">
            <v>809.12</v>
          </cell>
          <cell r="O1513">
            <v>485472</v>
          </cell>
        </row>
        <row r="1514">
          <cell r="E1514" t="str">
            <v>2026/SPC/N/R/S/00355</v>
          </cell>
          <cell r="F1514" t="str">
            <v>y</v>
          </cell>
          <cell r="G1514" t="str">
            <v>13002303</v>
          </cell>
          <cell r="H1514" t="str">
            <v>Acrylic Universal Conformer, large size.</v>
          </cell>
          <cell r="I1514" t="str">
            <v>y</v>
          </cell>
          <cell r="J1514">
            <v>300</v>
          </cell>
          <cell r="K1514">
            <v>600</v>
          </cell>
          <cell r="L1514">
            <v>46174</v>
          </cell>
          <cell r="M1514">
            <v>0</v>
          </cell>
          <cell r="N1514">
            <v>0</v>
          </cell>
        </row>
        <row r="1515">
          <cell r="E1515" t="str">
            <v>2026/SPC/N/R/S/00355</v>
          </cell>
          <cell r="F1515" t="str">
            <v>y</v>
          </cell>
          <cell r="G1515" t="str">
            <v>13002503</v>
          </cell>
          <cell r="H1515" t="str">
            <v>Air Injection Cannula, size 27G, sterile.</v>
          </cell>
          <cell r="I1515" t="str">
            <v>n</v>
          </cell>
          <cell r="J1515">
            <v>1000</v>
          </cell>
          <cell r="K1515">
            <v>2000</v>
          </cell>
          <cell r="L1515">
            <v>46023</v>
          </cell>
          <cell r="M1515">
            <v>2060000</v>
          </cell>
          <cell r="N1515">
            <v>2060</v>
          </cell>
          <cell r="O1515">
            <v>4120000</v>
          </cell>
        </row>
        <row r="1516">
          <cell r="E1516" t="str">
            <v>2026/SPC/N/R/S/00355</v>
          </cell>
          <cell r="F1516" t="str">
            <v>y</v>
          </cell>
          <cell r="G1516" t="str">
            <v>13002503</v>
          </cell>
          <cell r="H1516" t="str">
            <v>Air Injection Cannula, size 27G, sterile.</v>
          </cell>
          <cell r="I1516" t="str">
            <v>y</v>
          </cell>
          <cell r="J1516">
            <v>1000</v>
          </cell>
          <cell r="K1516">
            <v>2000</v>
          </cell>
          <cell r="L1516">
            <v>46174</v>
          </cell>
          <cell r="M1516">
            <v>0</v>
          </cell>
          <cell r="N1516">
            <v>0</v>
          </cell>
        </row>
        <row r="1517">
          <cell r="E1517" t="str">
            <v>2026/SPC/N/R/S/00355</v>
          </cell>
          <cell r="F1517" t="str">
            <v>y</v>
          </cell>
          <cell r="G1517" t="str">
            <v>13002505</v>
          </cell>
          <cell r="H1517" t="str">
            <v>Hydrodissection Cannula, size 26G, flat blunt tip, stainless steel.</v>
          </cell>
          <cell r="I1517" t="str">
            <v>n</v>
          </cell>
          <cell r="J1517">
            <v>2500</v>
          </cell>
          <cell r="K1517">
            <v>5000</v>
          </cell>
          <cell r="L1517">
            <v>46023</v>
          </cell>
          <cell r="M1517">
            <v>5125000</v>
          </cell>
          <cell r="N1517">
            <v>2050</v>
          </cell>
          <cell r="O1517">
            <v>10250000</v>
          </cell>
        </row>
        <row r="1518">
          <cell r="E1518" t="str">
            <v>2026/SPC/N/R/S/00355</v>
          </cell>
          <cell r="F1518" t="str">
            <v>y</v>
          </cell>
          <cell r="G1518" t="str">
            <v>13002505</v>
          </cell>
          <cell r="H1518" t="str">
            <v>Hydrodissection Cannula, size 26G, flat blunt tip, stainless steel.</v>
          </cell>
          <cell r="I1518" t="str">
            <v>y</v>
          </cell>
          <cell r="J1518">
            <v>2500</v>
          </cell>
          <cell r="K1518">
            <v>5000</v>
          </cell>
          <cell r="L1518">
            <v>46174</v>
          </cell>
          <cell r="M1518">
            <v>0</v>
          </cell>
          <cell r="N1518">
            <v>0</v>
          </cell>
        </row>
        <row r="1519">
          <cell r="E1519" t="str">
            <v>2026/SPC/N/R/S/00355</v>
          </cell>
          <cell r="F1519" t="str">
            <v>y</v>
          </cell>
          <cell r="G1519" t="str">
            <v>13003102</v>
          </cell>
          <cell r="H1519" t="str">
            <v>DCR Tube - Crawford lacrimal cannulation stent, sterile</v>
          </cell>
          <cell r="I1519" t="str">
            <v>n</v>
          </cell>
          <cell r="J1519">
            <v>250</v>
          </cell>
          <cell r="K1519">
            <v>500</v>
          </cell>
          <cell r="L1519">
            <v>46023</v>
          </cell>
          <cell r="M1519">
            <v>570440</v>
          </cell>
          <cell r="N1519">
            <v>2281.7600000000002</v>
          </cell>
          <cell r="O1519">
            <v>1140880</v>
          </cell>
        </row>
        <row r="1520">
          <cell r="E1520" t="str">
            <v>2026/SPC/N/R/S/00355</v>
          </cell>
          <cell r="F1520" t="str">
            <v>y</v>
          </cell>
          <cell r="G1520" t="str">
            <v>13003102</v>
          </cell>
          <cell r="H1520" t="str">
            <v>DCR Tube - Crawford lacrimal cannulation stent, sterile</v>
          </cell>
          <cell r="I1520" t="str">
            <v>y</v>
          </cell>
          <cell r="J1520">
            <v>250</v>
          </cell>
          <cell r="K1520">
            <v>500</v>
          </cell>
          <cell r="L1520">
            <v>46174</v>
          </cell>
          <cell r="M1520">
            <v>0</v>
          </cell>
          <cell r="N1520">
            <v>0</v>
          </cell>
        </row>
        <row r="1521">
          <cell r="E1521" t="str">
            <v>2026/SPC/N/R/S/00366</v>
          </cell>
          <cell r="F1521" t="str">
            <v>n</v>
          </cell>
          <cell r="G1521" t="str">
            <v>14300803</v>
          </cell>
          <cell r="H1521" t="str">
            <v>Double Lumen Catheter Sets for Haemodialysis, size 11FG - 12FG, 200mm - 210mm length, straight.</v>
          </cell>
          <cell r="I1521" t="str">
            <v>n</v>
          </cell>
          <cell r="J1521">
            <v>6000</v>
          </cell>
          <cell r="K1521">
            <v>12000</v>
          </cell>
          <cell r="L1521">
            <v>46023</v>
          </cell>
          <cell r="M1521">
            <v>22479360</v>
          </cell>
          <cell r="N1521">
            <v>3746.56</v>
          </cell>
          <cell r="O1521">
            <v>44958720</v>
          </cell>
          <cell r="Q1521">
            <v>44958720</v>
          </cell>
        </row>
        <row r="1522">
          <cell r="E1522" t="str">
            <v>2026/SPC/N/R/S/00366</v>
          </cell>
          <cell r="F1522" t="str">
            <v>y</v>
          </cell>
          <cell r="G1522" t="str">
            <v>14300803</v>
          </cell>
          <cell r="H1522" t="str">
            <v>Double Lumen Catheter Sets for Haemodialysis, size 11FG - 12FG, 200mm - 210mm length, straight.</v>
          </cell>
          <cell r="I1522" t="str">
            <v>y</v>
          </cell>
          <cell r="J1522">
            <v>6000</v>
          </cell>
          <cell r="K1522">
            <v>12000</v>
          </cell>
          <cell r="L1522">
            <v>46174</v>
          </cell>
          <cell r="M1522">
            <v>0</v>
          </cell>
          <cell r="N1522">
            <v>0</v>
          </cell>
        </row>
        <row r="1523">
          <cell r="E1523" t="str">
            <v>2026/SPC/N/R/S/00353</v>
          </cell>
          <cell r="F1523" t="str">
            <v>n</v>
          </cell>
          <cell r="G1523" t="str">
            <v>13103201</v>
          </cell>
          <cell r="H1523" t="str">
            <v>Blades for use with Cobbet - Braithwaite type skin grafting knife handle, stainless steel, sterile.</v>
          </cell>
          <cell r="I1523" t="str">
            <v>n</v>
          </cell>
          <cell r="J1523">
            <v>7000</v>
          </cell>
          <cell r="K1523">
            <v>13000</v>
          </cell>
          <cell r="L1523">
            <v>46023</v>
          </cell>
          <cell r="M1523">
            <v>3640000</v>
          </cell>
          <cell r="N1523">
            <v>520</v>
          </cell>
          <cell r="O1523">
            <v>6760000</v>
          </cell>
          <cell r="Q1523">
            <v>6760000</v>
          </cell>
        </row>
        <row r="1524">
          <cell r="E1524" t="str">
            <v>2026/SPC/N/R/S/00353</v>
          </cell>
          <cell r="F1524" t="str">
            <v>y</v>
          </cell>
          <cell r="G1524" t="str">
            <v>13103201</v>
          </cell>
          <cell r="H1524" t="str">
            <v>Blades for use with Cobbet - Braithwaite type skin grafting knife handle, stainless steel, sterile.</v>
          </cell>
          <cell r="I1524" t="str">
            <v>y</v>
          </cell>
          <cell r="J1524">
            <v>6000</v>
          </cell>
          <cell r="K1524">
            <v>13000</v>
          </cell>
          <cell r="L1524">
            <v>46174</v>
          </cell>
          <cell r="M1524">
            <v>0</v>
          </cell>
          <cell r="N1524">
            <v>0</v>
          </cell>
        </row>
        <row r="1525">
          <cell r="E1525" t="str">
            <v>2026/SPC/N/R/S/00363</v>
          </cell>
          <cell r="F1525" t="str">
            <v>n</v>
          </cell>
          <cell r="G1525" t="str">
            <v>13004201</v>
          </cell>
          <cell r="H1525" t="str">
            <v>Keratome Knife, 2.2mm, angled 45 deg.</v>
          </cell>
          <cell r="I1525" t="str">
            <v>n</v>
          </cell>
          <cell r="J1525">
            <v>75000</v>
          </cell>
          <cell r="K1525">
            <v>150000</v>
          </cell>
          <cell r="L1525">
            <v>46023</v>
          </cell>
          <cell r="M1525">
            <v>71271000</v>
          </cell>
          <cell r="N1525">
            <v>950.28</v>
          </cell>
          <cell r="O1525">
            <v>142542000</v>
          </cell>
          <cell r="Q1525">
            <v>164881200</v>
          </cell>
        </row>
        <row r="1526">
          <cell r="E1526" t="str">
            <v>2026/SPC/N/R/S/00363</v>
          </cell>
          <cell r="F1526" t="str">
            <v>y</v>
          </cell>
          <cell r="G1526" t="str">
            <v>13004201</v>
          </cell>
          <cell r="H1526" t="str">
            <v>Keratome Knife, 2.2mm, angled 45 deg.</v>
          </cell>
          <cell r="I1526" t="str">
            <v>y</v>
          </cell>
          <cell r="J1526">
            <v>75000</v>
          </cell>
          <cell r="K1526">
            <v>150000</v>
          </cell>
          <cell r="L1526">
            <v>46174</v>
          </cell>
          <cell r="M1526">
            <v>0</v>
          </cell>
          <cell r="N1526">
            <v>0</v>
          </cell>
        </row>
        <row r="1527">
          <cell r="E1527" t="str">
            <v>2026/SPC/N/R/S/00363</v>
          </cell>
          <cell r="F1527" t="str">
            <v>y</v>
          </cell>
          <cell r="G1527" t="str">
            <v>13004202</v>
          </cell>
          <cell r="H1527" t="str">
            <v>Keratome  Knife (Slit knife), size 2.65mm, angled 45 degrees, dual bevel, stainless steel, sterile.</v>
          </cell>
          <cell r="I1527" t="str">
            <v>n</v>
          </cell>
          <cell r="J1527">
            <v>8000</v>
          </cell>
          <cell r="K1527">
            <v>24000</v>
          </cell>
          <cell r="L1527">
            <v>46023</v>
          </cell>
          <cell r="M1527">
            <v>7446400</v>
          </cell>
          <cell r="N1527">
            <v>930.8</v>
          </cell>
          <cell r="O1527">
            <v>22339200</v>
          </cell>
        </row>
        <row r="1528">
          <cell r="E1528" t="str">
            <v>2026/SPC/N/R/S/00363</v>
          </cell>
          <cell r="F1528" t="str">
            <v>y</v>
          </cell>
          <cell r="G1528" t="str">
            <v>13004202</v>
          </cell>
          <cell r="H1528" t="str">
            <v>Keratome  Knife (Slit knife), size 2.65mm, angled 45 degrees, dual bevel, stainless steel, sterile.</v>
          </cell>
          <cell r="I1528" t="str">
            <v>y</v>
          </cell>
          <cell r="J1528">
            <v>8000</v>
          </cell>
          <cell r="K1528">
            <v>24000</v>
          </cell>
          <cell r="L1528">
            <v>46143</v>
          </cell>
          <cell r="M1528">
            <v>0</v>
          </cell>
          <cell r="N1528">
            <v>0</v>
          </cell>
        </row>
        <row r="1529">
          <cell r="E1529" t="str">
            <v>2026/SPC/N/R/S/00363</v>
          </cell>
          <cell r="F1529" t="str">
            <v>y</v>
          </cell>
          <cell r="G1529" t="str">
            <v>13004202</v>
          </cell>
          <cell r="H1529" t="str">
            <v>Keratome  Knife (Slit knife), size 2.65mm, angled 45 degrees, dual bevel, stainless steel, sterile.</v>
          </cell>
          <cell r="I1529" t="str">
            <v>y</v>
          </cell>
          <cell r="J1529">
            <v>8000</v>
          </cell>
          <cell r="K1529">
            <v>24000</v>
          </cell>
          <cell r="L1529">
            <v>46235</v>
          </cell>
          <cell r="M1529">
            <v>0</v>
          </cell>
          <cell r="N1529">
            <v>0</v>
          </cell>
        </row>
        <row r="1530">
          <cell r="E1530" t="str">
            <v>2026/SPC/N/R/S/00360</v>
          </cell>
          <cell r="F1530" t="str">
            <v>n</v>
          </cell>
          <cell r="G1530" t="str">
            <v>13004101</v>
          </cell>
          <cell r="H1530" t="str">
            <v>Paracentesis (Side Port) Knife, size  1.0mm, angled 45 degrees, dual bevel, stainless steel, sterile.</v>
          </cell>
          <cell r="I1530" t="str">
            <v>n</v>
          </cell>
          <cell r="J1530">
            <v>4000</v>
          </cell>
          <cell r="K1530">
            <v>8000</v>
          </cell>
          <cell r="L1530">
            <v>46023</v>
          </cell>
          <cell r="M1530">
            <v>1019200</v>
          </cell>
          <cell r="N1530">
            <v>254.8</v>
          </cell>
          <cell r="O1530">
            <v>2038400</v>
          </cell>
          <cell r="Q1530">
            <v>27904864</v>
          </cell>
        </row>
        <row r="1531">
          <cell r="E1531" t="str">
            <v>2026/SPC/N/R/S/00360</v>
          </cell>
          <cell r="F1531" t="str">
            <v>y</v>
          </cell>
          <cell r="G1531" t="str">
            <v>13004101</v>
          </cell>
          <cell r="H1531" t="str">
            <v>Paracentesis (Side Port) Knife, size  1.0mm, angled 45 degrees, dual bevel, stainless steel, sterile.</v>
          </cell>
          <cell r="I1531" t="str">
            <v>y</v>
          </cell>
          <cell r="J1531">
            <v>4000</v>
          </cell>
          <cell r="K1531">
            <v>8000</v>
          </cell>
          <cell r="L1531">
            <v>46174</v>
          </cell>
          <cell r="M1531">
            <v>0</v>
          </cell>
          <cell r="N1531">
            <v>0</v>
          </cell>
        </row>
        <row r="1532">
          <cell r="E1532" t="str">
            <v>2026/SPC/N/R/S/00360</v>
          </cell>
          <cell r="F1532" t="str">
            <v>y</v>
          </cell>
          <cell r="G1532" t="str">
            <v>13004102</v>
          </cell>
          <cell r="H1532" t="str">
            <v>Paracentesis (Side Port) Knife, size 1.2mm, angled 45 degrees, dual bevel, stainless steel, sterile.</v>
          </cell>
          <cell r="I1532" t="str">
            <v>n</v>
          </cell>
          <cell r="J1532">
            <v>20000</v>
          </cell>
          <cell r="K1532">
            <v>80000</v>
          </cell>
          <cell r="L1532">
            <v>46023</v>
          </cell>
          <cell r="M1532">
            <v>5907200</v>
          </cell>
          <cell r="N1532">
            <v>295.36</v>
          </cell>
          <cell r="O1532">
            <v>23628800</v>
          </cell>
        </row>
        <row r="1533">
          <cell r="E1533" t="str">
            <v>2026/SPC/N/R/S/00360</v>
          </cell>
          <cell r="F1533" t="str">
            <v>y</v>
          </cell>
          <cell r="G1533" t="str">
            <v>13004102</v>
          </cell>
          <cell r="H1533" t="str">
            <v>Paracentesis (Side Port) Knife, size 1.2mm, angled 45 degrees, dual bevel, stainless steel, sterile.</v>
          </cell>
          <cell r="I1533" t="str">
            <v>y</v>
          </cell>
          <cell r="J1533">
            <v>20000</v>
          </cell>
          <cell r="K1533">
            <v>80000</v>
          </cell>
          <cell r="L1533">
            <v>46113</v>
          </cell>
          <cell r="M1533">
            <v>0</v>
          </cell>
          <cell r="N1533">
            <v>0</v>
          </cell>
        </row>
        <row r="1534">
          <cell r="E1534" t="str">
            <v>2026/SPC/N/R/S/00360</v>
          </cell>
          <cell r="F1534" t="str">
            <v>y</v>
          </cell>
          <cell r="G1534" t="str">
            <v>13004102</v>
          </cell>
          <cell r="H1534" t="str">
            <v>Paracentesis (Side Port) Knife, size 1.2mm, angled 45 degrees, dual bevel, stainless steel, sterile.</v>
          </cell>
          <cell r="I1534" t="str">
            <v>y</v>
          </cell>
          <cell r="J1534">
            <v>20000</v>
          </cell>
          <cell r="K1534">
            <v>80000</v>
          </cell>
          <cell r="L1534">
            <v>46235</v>
          </cell>
          <cell r="M1534">
            <v>0</v>
          </cell>
          <cell r="N1534">
            <v>0</v>
          </cell>
        </row>
        <row r="1535">
          <cell r="E1535" t="str">
            <v>2026/SPC/N/R/S/00360</v>
          </cell>
          <cell r="F1535" t="str">
            <v>y</v>
          </cell>
          <cell r="G1535" t="str">
            <v>13004102</v>
          </cell>
          <cell r="H1535" t="str">
            <v>Paracentesis (Side Port) Knife, size 1.2mm, angled 45 degrees, dual bevel, stainless steel, sterile.</v>
          </cell>
          <cell r="I1535" t="str">
            <v>y</v>
          </cell>
          <cell r="J1535">
            <v>20000</v>
          </cell>
          <cell r="K1535">
            <v>80000</v>
          </cell>
          <cell r="L1535">
            <v>46266</v>
          </cell>
          <cell r="M1535">
            <v>0</v>
          </cell>
          <cell r="N1535">
            <v>0</v>
          </cell>
        </row>
        <row r="1536">
          <cell r="E1536" t="str">
            <v>2026/SPC/N/R/S/00360</v>
          </cell>
          <cell r="F1536" t="str">
            <v>y</v>
          </cell>
          <cell r="G1536" t="str">
            <v>13004103</v>
          </cell>
          <cell r="H1536" t="str">
            <v>Paracentesis (Side Port) Knife, size 1.2mm, angled 15 degrees, single bevel, stainless steel, sterile.</v>
          </cell>
          <cell r="I1536" t="str">
            <v>n</v>
          </cell>
          <cell r="J1536">
            <v>1200</v>
          </cell>
          <cell r="K1536">
            <v>2200</v>
          </cell>
          <cell r="L1536">
            <v>46023</v>
          </cell>
          <cell r="M1536">
            <v>1220544</v>
          </cell>
          <cell r="N1536">
            <v>1017.12</v>
          </cell>
          <cell r="O1536">
            <v>2237664</v>
          </cell>
        </row>
        <row r="1537">
          <cell r="E1537" t="str">
            <v>2026/SPC/N/R/S/00360</v>
          </cell>
          <cell r="F1537" t="str">
            <v>y</v>
          </cell>
          <cell r="G1537" t="str">
            <v>13004103</v>
          </cell>
          <cell r="H1537" t="str">
            <v>Paracentesis (Side Port) Knife, size 1.2mm, angled 15 degrees, single bevel, stainless steel, sterile.</v>
          </cell>
          <cell r="I1537" t="str">
            <v>y</v>
          </cell>
          <cell r="J1537">
            <v>1000</v>
          </cell>
          <cell r="K1537">
            <v>2200</v>
          </cell>
          <cell r="L1537">
            <v>46174</v>
          </cell>
          <cell r="M1537">
            <v>0</v>
          </cell>
          <cell r="N1537">
            <v>0</v>
          </cell>
        </row>
        <row r="1538">
          <cell r="E1538" t="str">
            <v>2026/SPC/N/R/S/00364</v>
          </cell>
          <cell r="F1538" t="str">
            <v>n</v>
          </cell>
          <cell r="G1538" t="str">
            <v>13003901</v>
          </cell>
          <cell r="H1538" t="str">
            <v>Capsular Tension Ring, size 10mm, sterile.</v>
          </cell>
          <cell r="I1538" t="str">
            <v>n</v>
          </cell>
          <cell r="J1538">
            <v>400</v>
          </cell>
          <cell r="K1538">
            <v>1000</v>
          </cell>
          <cell r="L1538">
            <v>46023</v>
          </cell>
          <cell r="M1538">
            <v>621504</v>
          </cell>
          <cell r="N1538">
            <v>1553.76</v>
          </cell>
          <cell r="O1538">
            <v>1553760</v>
          </cell>
          <cell r="Q1538">
            <v>50610929.5</v>
          </cell>
        </row>
        <row r="1539">
          <cell r="E1539" t="str">
            <v>2026/SPC/N/R/S/00364</v>
          </cell>
          <cell r="F1539" t="str">
            <v>y</v>
          </cell>
          <cell r="G1539" t="str">
            <v>13003901</v>
          </cell>
          <cell r="H1539" t="str">
            <v>Capsular Tension Ring, size 10mm, sterile.</v>
          </cell>
          <cell r="I1539" t="str">
            <v>y</v>
          </cell>
          <cell r="J1539">
            <v>300</v>
          </cell>
          <cell r="K1539">
            <v>1000</v>
          </cell>
          <cell r="L1539">
            <v>46143</v>
          </cell>
          <cell r="M1539">
            <v>0</v>
          </cell>
          <cell r="N1539">
            <v>0</v>
          </cell>
        </row>
        <row r="1540">
          <cell r="E1540" t="str">
            <v>2026/SPC/N/R/S/00364</v>
          </cell>
          <cell r="F1540" t="str">
            <v>y</v>
          </cell>
          <cell r="G1540" t="str">
            <v>13003901</v>
          </cell>
          <cell r="H1540" t="str">
            <v>Capsular Tension Ring, size 10mm, sterile.</v>
          </cell>
          <cell r="I1540" t="str">
            <v>y</v>
          </cell>
          <cell r="J1540">
            <v>300</v>
          </cell>
          <cell r="K1540">
            <v>1000</v>
          </cell>
          <cell r="L1540">
            <v>46235</v>
          </cell>
          <cell r="M1540">
            <v>0</v>
          </cell>
          <cell r="N1540">
            <v>0</v>
          </cell>
        </row>
        <row r="1541">
          <cell r="E1541" t="str">
            <v>2026/SPC/N/R/S/00364</v>
          </cell>
          <cell r="F1541" t="str">
            <v>y</v>
          </cell>
          <cell r="G1541" t="str">
            <v>13003902</v>
          </cell>
          <cell r="H1541" t="str">
            <v>Capsular Tension Ring, size 11mm, sterile.</v>
          </cell>
          <cell r="I1541" t="str">
            <v>n</v>
          </cell>
          <cell r="J1541">
            <v>250</v>
          </cell>
          <cell r="K1541">
            <v>750</v>
          </cell>
          <cell r="L1541">
            <v>46023</v>
          </cell>
          <cell r="M1541">
            <v>610972.5</v>
          </cell>
          <cell r="N1541">
            <v>2443.89</v>
          </cell>
          <cell r="O1541">
            <v>1832917.5</v>
          </cell>
        </row>
        <row r="1542">
          <cell r="E1542" t="str">
            <v>2026/SPC/N/R/S/00364</v>
          </cell>
          <cell r="F1542" t="str">
            <v>y</v>
          </cell>
          <cell r="G1542" t="str">
            <v>13003902</v>
          </cell>
          <cell r="H1542" t="str">
            <v>Capsular Tension Ring, size 11mm, sterile.</v>
          </cell>
          <cell r="I1542" t="str">
            <v>y</v>
          </cell>
          <cell r="J1542">
            <v>250</v>
          </cell>
          <cell r="K1542">
            <v>750</v>
          </cell>
          <cell r="L1542">
            <v>46143</v>
          </cell>
          <cell r="M1542">
            <v>0</v>
          </cell>
          <cell r="N1542">
            <v>0</v>
          </cell>
        </row>
        <row r="1543">
          <cell r="E1543" t="str">
            <v>2026/SPC/N/R/S/00364</v>
          </cell>
          <cell r="F1543" t="str">
            <v>y</v>
          </cell>
          <cell r="G1543" t="str">
            <v>13003902</v>
          </cell>
          <cell r="H1543" t="str">
            <v>Capsular Tension Ring, size 11mm, sterile.</v>
          </cell>
          <cell r="I1543" t="str">
            <v>y</v>
          </cell>
          <cell r="J1543">
            <v>250</v>
          </cell>
          <cell r="K1543">
            <v>750</v>
          </cell>
          <cell r="L1543">
            <v>46235</v>
          </cell>
          <cell r="M1543">
            <v>0</v>
          </cell>
          <cell r="N1543">
            <v>0</v>
          </cell>
        </row>
        <row r="1544">
          <cell r="E1544" t="str">
            <v>2026/SPC/N/R/S/00364</v>
          </cell>
          <cell r="F1544" t="str">
            <v>y</v>
          </cell>
          <cell r="G1544" t="str">
            <v>13003903</v>
          </cell>
          <cell r="H1544" t="str">
            <v>Capsular Tension Ring, size 12mm, sterile.</v>
          </cell>
          <cell r="I1544" t="str">
            <v>n</v>
          </cell>
          <cell r="J1544">
            <v>300</v>
          </cell>
          <cell r="K1544">
            <v>600</v>
          </cell>
          <cell r="L1544">
            <v>46023</v>
          </cell>
          <cell r="M1544">
            <v>934128.00000000012</v>
          </cell>
          <cell r="N1544">
            <v>3113.76</v>
          </cell>
          <cell r="O1544">
            <v>1868256</v>
          </cell>
        </row>
        <row r="1545">
          <cell r="E1545" t="str">
            <v>2026/SPC/N/R/S/00364</v>
          </cell>
          <cell r="F1545" t="str">
            <v>y</v>
          </cell>
          <cell r="G1545" t="str">
            <v>13003903</v>
          </cell>
          <cell r="H1545" t="str">
            <v>Capsular Tension Ring, size 12mm, sterile.</v>
          </cell>
          <cell r="I1545" t="str">
            <v>y</v>
          </cell>
          <cell r="J1545">
            <v>300</v>
          </cell>
          <cell r="K1545">
            <v>600</v>
          </cell>
          <cell r="L1545">
            <v>46174</v>
          </cell>
          <cell r="M1545">
            <v>0</v>
          </cell>
          <cell r="N1545">
            <v>0</v>
          </cell>
        </row>
        <row r="1546">
          <cell r="E1546" t="str">
            <v>2026/SPC/N/R/S/00364</v>
          </cell>
          <cell r="F1546" t="str">
            <v>y</v>
          </cell>
          <cell r="G1546" t="str">
            <v>13004207</v>
          </cell>
          <cell r="H1546" t="str">
            <v>Ophthalmic Corneal/Scleral knife(MVR knife), 20G(0.9mm),sterile</v>
          </cell>
          <cell r="I1546" t="str">
            <v>n</v>
          </cell>
          <cell r="J1546">
            <v>2000</v>
          </cell>
          <cell r="K1546">
            <v>4000</v>
          </cell>
          <cell r="L1546">
            <v>46023</v>
          </cell>
          <cell r="M1546">
            <v>1035980</v>
          </cell>
          <cell r="N1546">
            <v>517.99</v>
          </cell>
          <cell r="O1546">
            <v>2071960</v>
          </cell>
        </row>
        <row r="1547">
          <cell r="E1547" t="str">
            <v>2026/SPC/N/R/S/00364</v>
          </cell>
          <cell r="F1547" t="str">
            <v>y</v>
          </cell>
          <cell r="G1547" t="str">
            <v>13004207</v>
          </cell>
          <cell r="H1547" t="str">
            <v>Ophthalmic Corneal/Scleral knife(MVR knife), 20G(0.9mm),sterile</v>
          </cell>
          <cell r="I1547" t="str">
            <v>y</v>
          </cell>
          <cell r="J1547">
            <v>2000</v>
          </cell>
          <cell r="K1547">
            <v>4000</v>
          </cell>
          <cell r="L1547">
            <v>46174</v>
          </cell>
          <cell r="M1547">
            <v>0</v>
          </cell>
          <cell r="N1547">
            <v>0</v>
          </cell>
        </row>
        <row r="1548">
          <cell r="E1548" t="str">
            <v>2026/SPC/N/R/S/00364</v>
          </cell>
          <cell r="F1548" t="str">
            <v>y</v>
          </cell>
          <cell r="G1548" t="str">
            <v>13004306</v>
          </cell>
          <cell r="H1548" t="str">
            <v>Scissors for vitreoretinal surgery, horizontal, size 23G, compatible with Grieshaber type handle, sterile.</v>
          </cell>
          <cell r="I1548" t="str">
            <v>n</v>
          </cell>
          <cell r="J1548">
            <v>200</v>
          </cell>
          <cell r="K1548">
            <v>300</v>
          </cell>
          <cell r="L1548">
            <v>46023</v>
          </cell>
          <cell r="M1548">
            <v>200000</v>
          </cell>
          <cell r="N1548">
            <v>1000</v>
          </cell>
          <cell r="O1548">
            <v>300000</v>
          </cell>
        </row>
        <row r="1549">
          <cell r="E1549" t="str">
            <v>2026/SPC/N/R/S/00364</v>
          </cell>
          <cell r="F1549" t="str">
            <v>y</v>
          </cell>
          <cell r="G1549" t="str">
            <v>13004306</v>
          </cell>
          <cell r="H1549" t="str">
            <v>Scissors for vitreoretinal surgery, horizontal, size 23G, compatible with Grieshaber type handle, sterile.</v>
          </cell>
          <cell r="I1549" t="str">
            <v>y</v>
          </cell>
          <cell r="J1549">
            <v>100</v>
          </cell>
          <cell r="K1549">
            <v>300</v>
          </cell>
          <cell r="L1549">
            <v>46174</v>
          </cell>
          <cell r="M1549">
            <v>0</v>
          </cell>
          <cell r="N1549">
            <v>0</v>
          </cell>
        </row>
        <row r="1550">
          <cell r="E1550" t="str">
            <v>2026/SPC/N/R/S/00364</v>
          </cell>
          <cell r="F1550" t="str">
            <v>y</v>
          </cell>
          <cell r="G1550" t="str">
            <v>13004402</v>
          </cell>
          <cell r="H1550" t="str">
            <v>Infusion Line 23G, for Gas and Fluid Exchange, for vitreoretinal surgery, sterile.</v>
          </cell>
          <cell r="I1550" t="str">
            <v>n</v>
          </cell>
          <cell r="J1550">
            <v>400</v>
          </cell>
          <cell r="K1550">
            <v>800</v>
          </cell>
          <cell r="L1550">
            <v>46023</v>
          </cell>
          <cell r="M1550">
            <v>6239168</v>
          </cell>
          <cell r="N1550">
            <v>15597.92</v>
          </cell>
          <cell r="O1550">
            <v>12478336</v>
          </cell>
        </row>
        <row r="1551">
          <cell r="E1551" t="str">
            <v>2026/SPC/N/R/S/00364</v>
          </cell>
          <cell r="F1551" t="str">
            <v>y</v>
          </cell>
          <cell r="G1551" t="str">
            <v>13004402</v>
          </cell>
          <cell r="H1551" t="str">
            <v>Infusion Line 23G, for Gas and Fluid Exchange, for vitreoretinal surgery, sterile.</v>
          </cell>
          <cell r="I1551" t="str">
            <v>y</v>
          </cell>
          <cell r="J1551">
            <v>400</v>
          </cell>
          <cell r="K1551">
            <v>800</v>
          </cell>
          <cell r="L1551">
            <v>46174</v>
          </cell>
          <cell r="M1551">
            <v>0</v>
          </cell>
          <cell r="N1551">
            <v>0</v>
          </cell>
        </row>
        <row r="1552">
          <cell r="E1552" t="str">
            <v>2026/SPC/N/R/S/00364</v>
          </cell>
          <cell r="F1552" t="str">
            <v>y</v>
          </cell>
          <cell r="G1552" t="str">
            <v>13004501</v>
          </cell>
          <cell r="H1552" t="str">
            <v>Crecent Knife, size 20G, angle 45 degrees, bevel up, stainless steel, sterile.</v>
          </cell>
          <cell r="I1552" t="str">
            <v>n</v>
          </cell>
          <cell r="J1552">
            <v>1500</v>
          </cell>
          <cell r="K1552">
            <v>3000</v>
          </cell>
          <cell r="L1552">
            <v>46023</v>
          </cell>
          <cell r="M1552">
            <v>1487850</v>
          </cell>
          <cell r="N1552">
            <v>991.9</v>
          </cell>
          <cell r="O1552">
            <v>2975700</v>
          </cell>
        </row>
        <row r="1553">
          <cell r="E1553" t="str">
            <v>2026/SPC/N/R/S/00364</v>
          </cell>
          <cell r="F1553" t="str">
            <v>y</v>
          </cell>
          <cell r="G1553" t="str">
            <v>13004501</v>
          </cell>
          <cell r="H1553" t="str">
            <v>Crecent Knife, size 20G, angle 45 degrees, bevel up, stainless steel, sterile.</v>
          </cell>
          <cell r="I1553" t="str">
            <v>y</v>
          </cell>
          <cell r="J1553">
            <v>1500</v>
          </cell>
          <cell r="K1553">
            <v>3000</v>
          </cell>
          <cell r="L1553">
            <v>46174</v>
          </cell>
          <cell r="M1553">
            <v>0</v>
          </cell>
          <cell r="N1553">
            <v>0</v>
          </cell>
        </row>
        <row r="1554">
          <cell r="E1554" t="str">
            <v>2026/SPC/N/R/S/00364</v>
          </cell>
          <cell r="F1554" t="str">
            <v>y</v>
          </cell>
          <cell r="G1554" t="str">
            <v>13004901</v>
          </cell>
          <cell r="H1554" t="str">
            <v>Mckool capsular supportive hooks</v>
          </cell>
          <cell r="I1554" t="str">
            <v>n</v>
          </cell>
          <cell r="J1554">
            <v>400</v>
          </cell>
          <cell r="K1554">
            <v>800</v>
          </cell>
          <cell r="L1554">
            <v>46023</v>
          </cell>
          <cell r="M1554">
            <v>340000</v>
          </cell>
          <cell r="N1554">
            <v>850</v>
          </cell>
          <cell r="O1554">
            <v>680000</v>
          </cell>
        </row>
        <row r="1555">
          <cell r="E1555" t="str">
            <v>2026/SPC/N/R/S/00364</v>
          </cell>
          <cell r="F1555" t="str">
            <v>y</v>
          </cell>
          <cell r="G1555" t="str">
            <v>13004901</v>
          </cell>
          <cell r="H1555" t="str">
            <v>Mckool capsular supportive hooks</v>
          </cell>
          <cell r="I1555" t="str">
            <v>y</v>
          </cell>
          <cell r="J1555">
            <v>400</v>
          </cell>
          <cell r="K1555">
            <v>800</v>
          </cell>
          <cell r="L1555">
            <v>46174</v>
          </cell>
          <cell r="M1555">
            <v>0</v>
          </cell>
          <cell r="N1555">
            <v>0</v>
          </cell>
        </row>
        <row r="1556">
          <cell r="E1556" t="str">
            <v>2026/SPC/N/R/S/00364</v>
          </cell>
          <cell r="F1556" t="str">
            <v>y</v>
          </cell>
          <cell r="G1556" t="str">
            <v>13010001</v>
          </cell>
          <cell r="H1556" t="str">
            <v>Bandage contact lens 14.2</v>
          </cell>
          <cell r="I1556" t="str">
            <v>n</v>
          </cell>
          <cell r="J1556">
            <v>2000</v>
          </cell>
          <cell r="K1556">
            <v>6000</v>
          </cell>
          <cell r="L1556">
            <v>46023</v>
          </cell>
          <cell r="M1556">
            <v>6000000</v>
          </cell>
          <cell r="N1556">
            <v>3000</v>
          </cell>
          <cell r="O1556">
            <v>18000000</v>
          </cell>
        </row>
        <row r="1557">
          <cell r="E1557" t="str">
            <v>2026/SPC/N/R/S/00364</v>
          </cell>
          <cell r="F1557" t="str">
            <v>y</v>
          </cell>
          <cell r="G1557" t="str">
            <v>13010001</v>
          </cell>
          <cell r="H1557" t="str">
            <v>Bandage contact lens 14.2</v>
          </cell>
          <cell r="I1557" t="str">
            <v>y</v>
          </cell>
          <cell r="J1557">
            <v>2000</v>
          </cell>
          <cell r="K1557">
            <v>6000</v>
          </cell>
          <cell r="L1557">
            <v>46113</v>
          </cell>
          <cell r="M1557">
            <v>0</v>
          </cell>
          <cell r="N1557">
            <v>0</v>
          </cell>
        </row>
        <row r="1558">
          <cell r="E1558" t="str">
            <v>2026/SPC/N/R/S/00364</v>
          </cell>
          <cell r="F1558" t="str">
            <v>y</v>
          </cell>
          <cell r="G1558" t="str">
            <v>13010001</v>
          </cell>
          <cell r="H1558" t="str">
            <v>Bandage contact lens 14.2</v>
          </cell>
          <cell r="I1558" t="str">
            <v>y</v>
          </cell>
          <cell r="J1558">
            <v>2000</v>
          </cell>
          <cell r="K1558">
            <v>6000</v>
          </cell>
          <cell r="L1558">
            <v>46235</v>
          </cell>
          <cell r="M1558">
            <v>0</v>
          </cell>
          <cell r="N1558">
            <v>0</v>
          </cell>
        </row>
        <row r="1559">
          <cell r="E1559" t="str">
            <v>2026/SPC/N/R/S/00364</v>
          </cell>
          <cell r="F1559" t="str">
            <v>y</v>
          </cell>
          <cell r="G1559" t="str">
            <v>13010002</v>
          </cell>
          <cell r="H1559" t="str">
            <v>Bandage contact lens 16</v>
          </cell>
          <cell r="I1559" t="str">
            <v>n</v>
          </cell>
          <cell r="J1559">
            <v>600</v>
          </cell>
          <cell r="K1559">
            <v>1200</v>
          </cell>
          <cell r="L1559">
            <v>46023</v>
          </cell>
          <cell r="M1559">
            <v>1800000</v>
          </cell>
          <cell r="N1559">
            <v>3000</v>
          </cell>
          <cell r="O1559">
            <v>3600000</v>
          </cell>
        </row>
        <row r="1560">
          <cell r="E1560" t="str">
            <v>2026/SPC/N/R/S/00364</v>
          </cell>
          <cell r="F1560" t="str">
            <v>y</v>
          </cell>
          <cell r="G1560" t="str">
            <v>13010002</v>
          </cell>
          <cell r="H1560" t="str">
            <v>Bandage contact lens 16</v>
          </cell>
          <cell r="I1560" t="str">
            <v>y</v>
          </cell>
          <cell r="J1560">
            <v>600</v>
          </cell>
          <cell r="K1560">
            <v>1200</v>
          </cell>
          <cell r="L1560">
            <v>46174</v>
          </cell>
          <cell r="M1560">
            <v>0</v>
          </cell>
          <cell r="N1560">
            <v>0</v>
          </cell>
        </row>
        <row r="1561">
          <cell r="E1561" t="str">
            <v>2026/SPC/N/R/S/00364</v>
          </cell>
          <cell r="F1561" t="str">
            <v>y</v>
          </cell>
          <cell r="G1561" t="str">
            <v>13015002</v>
          </cell>
          <cell r="H1561" t="str">
            <v>Marker Pen, disposable, for ophthalmic use.</v>
          </cell>
          <cell r="I1561" t="str">
            <v>n</v>
          </cell>
          <cell r="J1561">
            <v>1500</v>
          </cell>
          <cell r="K1561">
            <v>2500</v>
          </cell>
          <cell r="L1561">
            <v>46023</v>
          </cell>
          <cell r="M1561">
            <v>1350000</v>
          </cell>
          <cell r="N1561">
            <v>900</v>
          </cell>
          <cell r="O1561">
            <v>2250000</v>
          </cell>
        </row>
        <row r="1562">
          <cell r="E1562" t="str">
            <v>2026/SPC/N/R/S/00364</v>
          </cell>
          <cell r="F1562" t="str">
            <v>y</v>
          </cell>
          <cell r="G1562" t="str">
            <v>13015002</v>
          </cell>
          <cell r="H1562" t="str">
            <v>Marker Pen, disposable, for ophthalmic use.</v>
          </cell>
          <cell r="I1562" t="str">
            <v>y</v>
          </cell>
          <cell r="J1562">
            <v>1000</v>
          </cell>
          <cell r="K1562">
            <v>2500</v>
          </cell>
          <cell r="L1562">
            <v>46174</v>
          </cell>
          <cell r="M1562">
            <v>0</v>
          </cell>
          <cell r="N1562">
            <v>0</v>
          </cell>
        </row>
        <row r="1563">
          <cell r="E1563" t="str">
            <v>2026/SPC/N/R/S/00364</v>
          </cell>
          <cell r="F1563" t="str">
            <v>y</v>
          </cell>
          <cell r="G1563" t="str">
            <v>13015401</v>
          </cell>
          <cell r="H1563" t="str">
            <v>Trolley Drape, for ophthalmic, Polyurethane material, size 100cm x 80cm</v>
          </cell>
          <cell r="I1563" t="str">
            <v>n</v>
          </cell>
          <cell r="J1563">
            <v>10000</v>
          </cell>
          <cell r="K1563">
            <v>30000</v>
          </cell>
          <cell r="L1563">
            <v>46023</v>
          </cell>
          <cell r="M1563">
            <v>1000000</v>
          </cell>
          <cell r="N1563">
            <v>100</v>
          </cell>
          <cell r="O1563">
            <v>3000000</v>
          </cell>
        </row>
        <row r="1564">
          <cell r="E1564" t="str">
            <v>2026/SPC/N/R/S/00364</v>
          </cell>
          <cell r="F1564" t="str">
            <v>y</v>
          </cell>
          <cell r="G1564" t="str">
            <v>13015401</v>
          </cell>
          <cell r="H1564" t="str">
            <v>Trolley Drape, for ophthalmic, Polyurethane material, size 100cm x 80cm</v>
          </cell>
          <cell r="I1564" t="str">
            <v>y</v>
          </cell>
          <cell r="J1564">
            <v>10000</v>
          </cell>
          <cell r="K1564">
            <v>30000</v>
          </cell>
          <cell r="L1564">
            <v>46113</v>
          </cell>
          <cell r="M1564">
            <v>0</v>
          </cell>
          <cell r="N1564">
            <v>0</v>
          </cell>
        </row>
        <row r="1565">
          <cell r="E1565" t="str">
            <v>2026/SPC/N/R/S/00364</v>
          </cell>
          <cell r="F1565" t="str">
            <v>y</v>
          </cell>
          <cell r="G1565" t="str">
            <v>13015401</v>
          </cell>
          <cell r="H1565" t="str">
            <v>Trolley Drape, for ophthalmic, Polyurethane material, size 100cm x 80cm</v>
          </cell>
          <cell r="I1565" t="str">
            <v>y</v>
          </cell>
          <cell r="J1565">
            <v>10000</v>
          </cell>
          <cell r="K1565">
            <v>30000</v>
          </cell>
          <cell r="L1565">
            <v>46235</v>
          </cell>
          <cell r="M1565">
            <v>0</v>
          </cell>
          <cell r="N1565">
            <v>0</v>
          </cell>
        </row>
        <row r="1566">
          <cell r="E1566" t="str">
            <v>2026/SPC/N/R/S/00333</v>
          </cell>
          <cell r="F1566" t="str">
            <v>n</v>
          </cell>
          <cell r="G1566" t="str">
            <v>28000100</v>
          </cell>
          <cell r="H1566" t="str">
            <v>Rongeur Forceps for removing tooth fragments, Standard Pattern,  Ash No.3 type (or similar standard) , stainless steel.</v>
          </cell>
          <cell r="I1566" t="str">
            <v>n</v>
          </cell>
          <cell r="J1566">
            <v>75</v>
          </cell>
          <cell r="K1566">
            <v>150</v>
          </cell>
          <cell r="L1566">
            <v>46028</v>
          </cell>
          <cell r="M1566">
            <v>244983.75</v>
          </cell>
          <cell r="N1566">
            <v>3266.45</v>
          </cell>
          <cell r="O1566">
            <v>489967.5</v>
          </cell>
          <cell r="P1566" t="str">
            <v>Order list received on 29.01.2025.</v>
          </cell>
          <cell r="Q1566">
            <v>125647441.5</v>
          </cell>
        </row>
        <row r="1567">
          <cell r="E1567" t="str">
            <v>2026/SPC/N/R/S/00333</v>
          </cell>
          <cell r="F1567" t="str">
            <v>y</v>
          </cell>
          <cell r="G1567" t="str">
            <v>28000100</v>
          </cell>
          <cell r="H1567" t="str">
            <v>Rongeur Forceps for removing tooth fragments, Standard Pattern,  Ash No.3 type (or similar standard) , stainless steel.</v>
          </cell>
          <cell r="I1567" t="str">
            <v>y</v>
          </cell>
          <cell r="J1567">
            <v>75</v>
          </cell>
          <cell r="K1567">
            <v>150</v>
          </cell>
          <cell r="L1567">
            <v>46183</v>
          </cell>
          <cell r="M1567">
            <v>0</v>
          </cell>
          <cell r="N1567">
            <v>0</v>
          </cell>
        </row>
        <row r="1568">
          <cell r="E1568" t="str">
            <v>2026/SPC/N/R/S/00333</v>
          </cell>
          <cell r="F1568" t="str">
            <v>y</v>
          </cell>
          <cell r="G1568" t="str">
            <v>28000200</v>
          </cell>
          <cell r="H1568" t="str">
            <v>Forceps tooth extracting English Pattern(Ash No.159)stainless steel Childrens Upper premolar,universal</v>
          </cell>
          <cell r="I1568" t="str">
            <v>n</v>
          </cell>
          <cell r="J1568">
            <v>150</v>
          </cell>
          <cell r="K1568">
            <v>150</v>
          </cell>
          <cell r="L1568">
            <v>46028</v>
          </cell>
          <cell r="M1568">
            <v>3700161.0000000005</v>
          </cell>
          <cell r="N1568">
            <v>24667.74</v>
          </cell>
          <cell r="O1568">
            <v>3700161</v>
          </cell>
        </row>
        <row r="1569">
          <cell r="E1569" t="str">
            <v>2026/SPC/N/R/S/00333</v>
          </cell>
          <cell r="F1569" t="str">
            <v>y</v>
          </cell>
          <cell r="G1569" t="str">
            <v>28000200</v>
          </cell>
          <cell r="H1569" t="str">
            <v>Forceps tooth extracting English Pattern(Ash No.159)stainless steel Childrens Upper premolar,universal</v>
          </cell>
          <cell r="I1569" t="str">
            <v>y</v>
          </cell>
          <cell r="J1569">
            <v>150</v>
          </cell>
          <cell r="K1569">
            <v>150</v>
          </cell>
          <cell r="L1569">
            <v>46387</v>
          </cell>
          <cell r="M1569">
            <v>0</v>
          </cell>
          <cell r="N1569">
            <v>0</v>
          </cell>
        </row>
        <row r="1570">
          <cell r="E1570" t="str">
            <v>2026/SPC/N/R/S/00333</v>
          </cell>
          <cell r="F1570" t="str">
            <v>y</v>
          </cell>
          <cell r="G1570" t="str">
            <v>28000201</v>
          </cell>
          <cell r="H1570" t="str">
            <v>Forceps tooth extracting English Pattern(Ash No.51)S/S Upper Roots,Bayonet Type forn Adult</v>
          </cell>
          <cell r="I1570" t="str">
            <v>n</v>
          </cell>
          <cell r="J1570">
            <v>175</v>
          </cell>
          <cell r="K1570">
            <v>350</v>
          </cell>
          <cell r="L1570">
            <v>46029</v>
          </cell>
          <cell r="M1570">
            <v>1966524</v>
          </cell>
          <cell r="N1570">
            <v>11237.28</v>
          </cell>
          <cell r="O1570">
            <v>3933048</v>
          </cell>
        </row>
        <row r="1571">
          <cell r="E1571" t="str">
            <v>2026/SPC/N/R/S/00333</v>
          </cell>
          <cell r="F1571" t="str">
            <v>y</v>
          </cell>
          <cell r="G1571" t="str">
            <v>28000201</v>
          </cell>
          <cell r="H1571" t="str">
            <v>Forceps tooth extracting English Pattern(Ash No.51)S/S Upper Roots,Bayonet Type forn Adult</v>
          </cell>
          <cell r="I1571" t="str">
            <v>y</v>
          </cell>
          <cell r="J1571">
            <v>175</v>
          </cell>
          <cell r="K1571">
            <v>350</v>
          </cell>
          <cell r="L1571">
            <v>46183</v>
          </cell>
          <cell r="M1571">
            <v>0</v>
          </cell>
          <cell r="N1571">
            <v>0</v>
          </cell>
        </row>
        <row r="1572">
          <cell r="E1572" t="str">
            <v>2026/SPC/N/R/S/00333</v>
          </cell>
          <cell r="F1572" t="str">
            <v>y</v>
          </cell>
          <cell r="G1572" t="str">
            <v>28000300</v>
          </cell>
          <cell r="H1572" t="str">
            <v>Forceps tooth extracting Adult English Pattern(Ash No.01)stainless steel Upper Anteriors</v>
          </cell>
          <cell r="I1572" t="str">
            <v>n</v>
          </cell>
          <cell r="J1572">
            <v>150</v>
          </cell>
          <cell r="K1572">
            <v>300</v>
          </cell>
          <cell r="L1572">
            <v>46029</v>
          </cell>
          <cell r="M1572">
            <v>1733502</v>
          </cell>
          <cell r="N1572">
            <v>11556.68</v>
          </cell>
          <cell r="O1572">
            <v>3467004</v>
          </cell>
        </row>
        <row r="1573">
          <cell r="E1573" t="str">
            <v>2026/SPC/N/R/S/00333</v>
          </cell>
          <cell r="F1573" t="str">
            <v>y</v>
          </cell>
          <cell r="G1573" t="str">
            <v>28000300</v>
          </cell>
          <cell r="H1573" t="str">
            <v>Forceps tooth extracting Adult English Pattern(Ash No.01)stainless steel Upper Anteriors</v>
          </cell>
          <cell r="I1573" t="str">
            <v>y</v>
          </cell>
          <cell r="J1573">
            <v>150</v>
          </cell>
          <cell r="K1573">
            <v>300</v>
          </cell>
          <cell r="L1573">
            <v>46183</v>
          </cell>
          <cell r="M1573">
            <v>0</v>
          </cell>
          <cell r="N1573">
            <v>0</v>
          </cell>
        </row>
        <row r="1574">
          <cell r="E1574" t="str">
            <v>2026/SPC/N/R/S/00333</v>
          </cell>
          <cell r="F1574" t="str">
            <v>y</v>
          </cell>
          <cell r="G1574" t="str">
            <v>28000301</v>
          </cell>
          <cell r="H1574" t="str">
            <v>Forceps tooth extracting Adult English Pattern(Ash No.44) Upper Roots S/S</v>
          </cell>
          <cell r="I1574" t="str">
            <v>n</v>
          </cell>
          <cell r="J1574">
            <v>200</v>
          </cell>
          <cell r="K1574">
            <v>400</v>
          </cell>
          <cell r="L1574">
            <v>46028</v>
          </cell>
          <cell r="M1574">
            <v>2287456</v>
          </cell>
          <cell r="N1574">
            <v>11437.28</v>
          </cell>
          <cell r="O1574">
            <v>4574912</v>
          </cell>
        </row>
        <row r="1575">
          <cell r="E1575" t="str">
            <v>2026/SPC/N/R/S/00333</v>
          </cell>
          <cell r="F1575" t="str">
            <v>y</v>
          </cell>
          <cell r="G1575" t="str">
            <v>28000301</v>
          </cell>
          <cell r="H1575" t="str">
            <v>Forceps tooth extracting Adult English Pattern(Ash No.44) Upper Roots S/S</v>
          </cell>
          <cell r="I1575" t="str">
            <v>y</v>
          </cell>
          <cell r="J1575">
            <v>200</v>
          </cell>
          <cell r="K1575">
            <v>400</v>
          </cell>
          <cell r="L1575">
            <v>46176</v>
          </cell>
          <cell r="M1575">
            <v>0</v>
          </cell>
          <cell r="N1575">
            <v>0</v>
          </cell>
        </row>
        <row r="1576">
          <cell r="E1576" t="str">
            <v>2026/SPC/N/R/S/00333</v>
          </cell>
          <cell r="F1576" t="str">
            <v>y</v>
          </cell>
          <cell r="G1576" t="str">
            <v>28000302</v>
          </cell>
          <cell r="H1576" t="str">
            <v>Forceps tooth extracting Adult English Pattern(Ash No.73)Lower Molar Type</v>
          </cell>
          <cell r="I1576" t="str">
            <v>n</v>
          </cell>
          <cell r="J1576">
            <v>150</v>
          </cell>
          <cell r="K1576">
            <v>300</v>
          </cell>
          <cell r="L1576">
            <v>46028</v>
          </cell>
          <cell r="M1576">
            <v>3304803</v>
          </cell>
          <cell r="N1576">
            <v>22032.02</v>
          </cell>
          <cell r="O1576">
            <v>6609606</v>
          </cell>
        </row>
        <row r="1577">
          <cell r="E1577" t="str">
            <v>2026/SPC/N/R/S/00333</v>
          </cell>
          <cell r="F1577" t="str">
            <v>y</v>
          </cell>
          <cell r="G1577" t="str">
            <v>28000302</v>
          </cell>
          <cell r="H1577" t="str">
            <v>Forceps tooth extracting Adult English Pattern(Ash No.73)Lower Molar Type</v>
          </cell>
          <cell r="I1577" t="str">
            <v>y</v>
          </cell>
          <cell r="J1577">
            <v>150</v>
          </cell>
          <cell r="K1577">
            <v>300</v>
          </cell>
          <cell r="L1577">
            <v>46183</v>
          </cell>
          <cell r="M1577">
            <v>0</v>
          </cell>
          <cell r="N1577">
            <v>0</v>
          </cell>
        </row>
        <row r="1578">
          <cell r="E1578" t="str">
            <v>2026/SPC/N/R/S/00333</v>
          </cell>
          <cell r="F1578" t="str">
            <v>y</v>
          </cell>
          <cell r="G1578" t="str">
            <v>28000303</v>
          </cell>
          <cell r="H1578" t="str">
            <v>Forceps tooth extracting Adult English Pattern(Ash No.94) Upper Molar Right S/S</v>
          </cell>
          <cell r="I1578" t="str">
            <v>n</v>
          </cell>
          <cell r="J1578">
            <v>150</v>
          </cell>
          <cell r="K1578">
            <v>300</v>
          </cell>
          <cell r="L1578">
            <v>46028</v>
          </cell>
          <cell r="M1578">
            <v>1733502</v>
          </cell>
          <cell r="N1578">
            <v>11556.68</v>
          </cell>
          <cell r="O1578">
            <v>3467004</v>
          </cell>
        </row>
        <row r="1579">
          <cell r="E1579" t="str">
            <v>2026/SPC/N/R/S/00333</v>
          </cell>
          <cell r="F1579" t="str">
            <v>y</v>
          </cell>
          <cell r="G1579" t="str">
            <v>28000303</v>
          </cell>
          <cell r="H1579" t="str">
            <v>Forceps tooth extracting Adult English Pattern(Ash No.94) Upper Molar Right S/S</v>
          </cell>
          <cell r="I1579" t="str">
            <v>y</v>
          </cell>
          <cell r="J1579">
            <v>150</v>
          </cell>
          <cell r="K1579">
            <v>300</v>
          </cell>
          <cell r="L1579">
            <v>46183</v>
          </cell>
          <cell r="M1579">
            <v>0</v>
          </cell>
          <cell r="N1579">
            <v>0</v>
          </cell>
        </row>
        <row r="1580">
          <cell r="E1580" t="str">
            <v>2026/SPC/N/R/S/00333</v>
          </cell>
          <cell r="F1580" t="str">
            <v>y</v>
          </cell>
          <cell r="G1580" t="str">
            <v>28000304</v>
          </cell>
          <cell r="H1580" t="str">
            <v>Forceps tooth extracting Adult English Pattern(Ash No.95)S/S Upper Molar Left Universal</v>
          </cell>
          <cell r="I1580" t="str">
            <v>n</v>
          </cell>
          <cell r="J1580">
            <v>125</v>
          </cell>
          <cell r="K1580">
            <v>250</v>
          </cell>
          <cell r="L1580">
            <v>46029</v>
          </cell>
          <cell r="M1580">
            <v>2359691.25</v>
          </cell>
          <cell r="N1580">
            <v>18877.53</v>
          </cell>
          <cell r="O1580">
            <v>4719382.5</v>
          </cell>
        </row>
        <row r="1581">
          <cell r="E1581" t="str">
            <v>2026/SPC/N/R/S/00333</v>
          </cell>
          <cell r="F1581" t="str">
            <v>y</v>
          </cell>
          <cell r="G1581" t="str">
            <v>28000304</v>
          </cell>
          <cell r="H1581" t="str">
            <v>Forceps tooth extracting Adult English Pattern(Ash No.95)S/S Upper Molar Left Universal</v>
          </cell>
          <cell r="I1581" t="str">
            <v>y</v>
          </cell>
          <cell r="J1581">
            <v>125</v>
          </cell>
          <cell r="K1581">
            <v>250</v>
          </cell>
          <cell r="L1581">
            <v>46183</v>
          </cell>
          <cell r="M1581">
            <v>0</v>
          </cell>
          <cell r="N1581">
            <v>0</v>
          </cell>
        </row>
        <row r="1582">
          <cell r="E1582" t="str">
            <v>2026/SPC/N/R/S/00333</v>
          </cell>
          <cell r="F1582" t="str">
            <v>y</v>
          </cell>
          <cell r="G1582" t="str">
            <v>28000401</v>
          </cell>
          <cell r="H1582" t="str">
            <v>Tooth Extracting Forceps Upper incisors and canines Universal, for children, English pattern .No.37</v>
          </cell>
          <cell r="I1582" t="str">
            <v>n</v>
          </cell>
          <cell r="J1582">
            <v>150</v>
          </cell>
          <cell r="K1582">
            <v>300</v>
          </cell>
          <cell r="L1582">
            <v>46028</v>
          </cell>
          <cell r="M1582">
            <v>2578704</v>
          </cell>
          <cell r="N1582">
            <v>17191.36</v>
          </cell>
          <cell r="O1582">
            <v>5157408</v>
          </cell>
        </row>
        <row r="1583">
          <cell r="E1583" t="str">
            <v>2026/SPC/N/R/S/00333</v>
          </cell>
          <cell r="F1583" t="str">
            <v>y</v>
          </cell>
          <cell r="G1583" t="str">
            <v>28000401</v>
          </cell>
          <cell r="H1583" t="str">
            <v>Tooth Extracting Forceps Upper incisors and canines Universal, for children, English pattern .No.37</v>
          </cell>
          <cell r="I1583" t="str">
            <v>y</v>
          </cell>
          <cell r="J1583">
            <v>150</v>
          </cell>
          <cell r="K1583">
            <v>300</v>
          </cell>
          <cell r="L1583">
            <v>46176</v>
          </cell>
          <cell r="M1583">
            <v>0</v>
          </cell>
          <cell r="N1583">
            <v>0</v>
          </cell>
        </row>
        <row r="1584">
          <cell r="E1584" t="str">
            <v>2026/SPC/N/R/S/00333</v>
          </cell>
          <cell r="F1584" t="str">
            <v>y</v>
          </cell>
          <cell r="G1584" t="str">
            <v>28000402</v>
          </cell>
          <cell r="H1584" t="str">
            <v>Tooth Extracting Forceps Low.Universal,for adults,English patt.Ash No.74 type (or similar standard)</v>
          </cell>
          <cell r="I1584" t="str">
            <v>n</v>
          </cell>
          <cell r="J1584">
            <v>200</v>
          </cell>
          <cell r="K1584">
            <v>400</v>
          </cell>
          <cell r="L1584">
            <v>46028</v>
          </cell>
          <cell r="M1584">
            <v>4336612</v>
          </cell>
          <cell r="N1584">
            <v>21683.06</v>
          </cell>
          <cell r="O1584">
            <v>8673224</v>
          </cell>
        </row>
        <row r="1585">
          <cell r="E1585" t="str">
            <v>2026/SPC/N/R/S/00333</v>
          </cell>
          <cell r="F1585" t="str">
            <v>y</v>
          </cell>
          <cell r="G1585" t="str">
            <v>28000402</v>
          </cell>
          <cell r="H1585" t="str">
            <v>Tooth Extracting Forceps Low.Universal,for adults,English patt.Ash No.74 type (or similar standard)</v>
          </cell>
          <cell r="I1585" t="str">
            <v>y</v>
          </cell>
          <cell r="J1585">
            <v>200</v>
          </cell>
          <cell r="K1585">
            <v>400</v>
          </cell>
          <cell r="L1585">
            <v>46183</v>
          </cell>
          <cell r="M1585">
            <v>0</v>
          </cell>
          <cell r="N1585">
            <v>0</v>
          </cell>
        </row>
        <row r="1586">
          <cell r="E1586" t="str">
            <v>2026/SPC/N/R/S/00333</v>
          </cell>
          <cell r="F1586" t="str">
            <v>y</v>
          </cell>
          <cell r="G1586" t="str">
            <v>28000403</v>
          </cell>
          <cell r="H1586" t="str">
            <v>Tooth Extracting Forceps Upper Universal, for adults, English pattern No.76</v>
          </cell>
          <cell r="I1586" t="str">
            <v>n</v>
          </cell>
          <cell r="J1586">
            <v>175</v>
          </cell>
          <cell r="K1586">
            <v>350</v>
          </cell>
          <cell r="L1586">
            <v>46028</v>
          </cell>
          <cell r="M1586">
            <v>3008488</v>
          </cell>
          <cell r="N1586">
            <v>17191.36</v>
          </cell>
          <cell r="O1586">
            <v>6016976</v>
          </cell>
        </row>
        <row r="1587">
          <cell r="E1587" t="str">
            <v>2026/SPC/N/R/S/00333</v>
          </cell>
          <cell r="F1587" t="str">
            <v>y</v>
          </cell>
          <cell r="G1587" t="str">
            <v>28000403</v>
          </cell>
          <cell r="H1587" t="str">
            <v>Tooth Extracting Forceps Upper Universal, for adults, English pattern No.76</v>
          </cell>
          <cell r="I1587" t="str">
            <v>y</v>
          </cell>
          <cell r="J1587">
            <v>175</v>
          </cell>
          <cell r="K1587">
            <v>350</v>
          </cell>
          <cell r="L1587">
            <v>46183</v>
          </cell>
          <cell r="M1587">
            <v>0</v>
          </cell>
          <cell r="N1587">
            <v>0</v>
          </cell>
        </row>
        <row r="1588">
          <cell r="E1588" t="str">
            <v>2026/SPC/N/R/S/00333</v>
          </cell>
          <cell r="F1588" t="str">
            <v>y</v>
          </cell>
          <cell r="G1588" t="str">
            <v>28000404</v>
          </cell>
          <cell r="H1588" t="str">
            <v>Tooth Extracting Forceps Upper Universal, for adults, English pattern .No.136</v>
          </cell>
          <cell r="I1588" t="str">
            <v>n</v>
          </cell>
          <cell r="J1588">
            <v>150</v>
          </cell>
          <cell r="K1588">
            <v>300</v>
          </cell>
          <cell r="L1588">
            <v>46028</v>
          </cell>
          <cell r="M1588">
            <v>2578704</v>
          </cell>
          <cell r="N1588">
            <v>17191.36</v>
          </cell>
          <cell r="O1588">
            <v>5157408</v>
          </cell>
        </row>
        <row r="1589">
          <cell r="E1589" t="str">
            <v>2026/SPC/N/R/S/00333</v>
          </cell>
          <cell r="F1589" t="str">
            <v>y</v>
          </cell>
          <cell r="G1589" t="str">
            <v>28000404</v>
          </cell>
          <cell r="H1589" t="str">
            <v>Tooth Extracting Forceps Upper Universal, for adults, English pattern .No.136</v>
          </cell>
          <cell r="I1589" t="str">
            <v>y</v>
          </cell>
          <cell r="J1589">
            <v>150</v>
          </cell>
          <cell r="K1589">
            <v>300</v>
          </cell>
          <cell r="L1589">
            <v>46183</v>
          </cell>
          <cell r="M1589">
            <v>0</v>
          </cell>
          <cell r="N1589">
            <v>0</v>
          </cell>
        </row>
        <row r="1590">
          <cell r="E1590" t="str">
            <v>2026/SPC/N/R/S/00333</v>
          </cell>
          <cell r="F1590" t="str">
            <v>y</v>
          </cell>
          <cell r="G1590" t="str">
            <v>28000405</v>
          </cell>
          <cell r="H1590" t="str">
            <v>Tooth Extracting Forceps Lower Universal, for adults, English pattern .No.137</v>
          </cell>
          <cell r="I1590" t="str">
            <v>n</v>
          </cell>
          <cell r="J1590">
            <v>175</v>
          </cell>
          <cell r="K1590">
            <v>350</v>
          </cell>
          <cell r="L1590">
            <v>46028</v>
          </cell>
          <cell r="M1590">
            <v>3008488</v>
          </cell>
          <cell r="N1590">
            <v>17191.36</v>
          </cell>
          <cell r="O1590">
            <v>6016976</v>
          </cell>
        </row>
        <row r="1591">
          <cell r="E1591" t="str">
            <v>2026/SPC/N/R/S/00333</v>
          </cell>
          <cell r="F1591" t="str">
            <v>y</v>
          </cell>
          <cell r="G1591" t="str">
            <v>28000405</v>
          </cell>
          <cell r="H1591" t="str">
            <v>Tooth Extracting Forceps Lower Universal, for adults, English pattern .No.137</v>
          </cell>
          <cell r="I1591" t="str">
            <v>y</v>
          </cell>
          <cell r="J1591">
            <v>175</v>
          </cell>
          <cell r="K1591">
            <v>350</v>
          </cell>
          <cell r="L1591">
            <v>46183</v>
          </cell>
          <cell r="M1591">
            <v>0</v>
          </cell>
          <cell r="N1591">
            <v>0</v>
          </cell>
        </row>
        <row r="1592">
          <cell r="E1592" t="str">
            <v>2026/SPC/N/R/S/00333</v>
          </cell>
          <cell r="F1592" t="str">
            <v>y</v>
          </cell>
          <cell r="G1592" t="str">
            <v>28000406</v>
          </cell>
          <cell r="H1592" t="str">
            <v>Tooth Extracting Forceps Upper molars Universal, for children, English pattern.No.158</v>
          </cell>
          <cell r="I1592" t="str">
            <v>n</v>
          </cell>
          <cell r="J1592">
            <v>175</v>
          </cell>
          <cell r="K1592">
            <v>350</v>
          </cell>
          <cell r="L1592">
            <v>46028</v>
          </cell>
          <cell r="M1592">
            <v>3222733.5</v>
          </cell>
          <cell r="N1592">
            <v>18415.62</v>
          </cell>
          <cell r="O1592">
            <v>6445467</v>
          </cell>
        </row>
        <row r="1593">
          <cell r="E1593" t="str">
            <v>2026/SPC/N/R/S/00333</v>
          </cell>
          <cell r="F1593" t="str">
            <v>y</v>
          </cell>
          <cell r="G1593" t="str">
            <v>28000406</v>
          </cell>
          <cell r="H1593" t="str">
            <v>Tooth Extracting Forceps Upper molars Universal, for children, English pattern.No.158</v>
          </cell>
          <cell r="I1593" t="str">
            <v>y</v>
          </cell>
          <cell r="J1593">
            <v>175</v>
          </cell>
          <cell r="K1593">
            <v>350</v>
          </cell>
          <cell r="L1593">
            <v>46175</v>
          </cell>
          <cell r="M1593">
            <v>0</v>
          </cell>
          <cell r="N1593">
            <v>0</v>
          </cell>
        </row>
        <row r="1594">
          <cell r="E1594" t="str">
            <v>2026/SPC/N/R/S/00333</v>
          </cell>
          <cell r="F1594" t="str">
            <v>y</v>
          </cell>
          <cell r="G1594" t="str">
            <v>28000407</v>
          </cell>
          <cell r="H1594" t="str">
            <v>Tooth Extracting Forceps Lower molars Universal, for children, English pattern No.161</v>
          </cell>
          <cell r="I1594" t="str">
            <v>n</v>
          </cell>
          <cell r="J1594">
            <v>175</v>
          </cell>
          <cell r="K1594">
            <v>350</v>
          </cell>
          <cell r="L1594">
            <v>46027</v>
          </cell>
          <cell r="M1594">
            <v>3222733.5</v>
          </cell>
          <cell r="N1594">
            <v>18415.62</v>
          </cell>
          <cell r="O1594">
            <v>6445467</v>
          </cell>
        </row>
        <row r="1595">
          <cell r="E1595" t="str">
            <v>2026/SPC/N/R/S/00333</v>
          </cell>
          <cell r="F1595" t="str">
            <v>y</v>
          </cell>
          <cell r="G1595" t="str">
            <v>28000407</v>
          </cell>
          <cell r="H1595" t="str">
            <v>Tooth Extracting Forceps Lower molars Universal, for children, English pattern No.161</v>
          </cell>
          <cell r="I1595" t="str">
            <v>y</v>
          </cell>
          <cell r="J1595">
            <v>175</v>
          </cell>
          <cell r="K1595">
            <v>350</v>
          </cell>
          <cell r="L1595">
            <v>46182</v>
          </cell>
          <cell r="M1595">
            <v>0</v>
          </cell>
          <cell r="N1595">
            <v>0</v>
          </cell>
        </row>
        <row r="1596">
          <cell r="E1596" t="str">
            <v>2026/SPC/N/R/S/00333</v>
          </cell>
          <cell r="F1596" t="str">
            <v>y</v>
          </cell>
          <cell r="G1596" t="str">
            <v>28000408</v>
          </cell>
          <cell r="H1596" t="str">
            <v>Tooth Extracting Forceps Lower roots and centrals Universal, for children, English pattern No.162</v>
          </cell>
          <cell r="I1596" t="str">
            <v>n</v>
          </cell>
          <cell r="J1596">
            <v>150</v>
          </cell>
          <cell r="K1596">
            <v>300</v>
          </cell>
          <cell r="L1596">
            <v>46029</v>
          </cell>
          <cell r="M1596">
            <v>2762343</v>
          </cell>
          <cell r="N1596">
            <v>18415.62</v>
          </cell>
          <cell r="O1596">
            <v>5524686</v>
          </cell>
        </row>
        <row r="1597">
          <cell r="E1597" t="str">
            <v>2026/SPC/N/R/S/00333</v>
          </cell>
          <cell r="F1597" t="str">
            <v>y</v>
          </cell>
          <cell r="G1597" t="str">
            <v>28000408</v>
          </cell>
          <cell r="H1597" t="str">
            <v>Tooth Extracting Forceps Lower roots and centrals Universal, for children, English pattern No.162</v>
          </cell>
          <cell r="I1597" t="str">
            <v>y</v>
          </cell>
          <cell r="J1597">
            <v>150</v>
          </cell>
          <cell r="K1597">
            <v>300</v>
          </cell>
          <cell r="L1597">
            <v>46176</v>
          </cell>
          <cell r="M1597">
            <v>0</v>
          </cell>
          <cell r="N1597">
            <v>0</v>
          </cell>
        </row>
        <row r="1598">
          <cell r="E1598" t="str">
            <v>2026/SPC/N/R/S/00333</v>
          </cell>
          <cell r="F1598" t="str">
            <v>y</v>
          </cell>
          <cell r="G1598" t="str">
            <v>28000500</v>
          </cell>
          <cell r="H1598" t="str">
            <v>Elevator Coupland pattern, Ash No. 1 type (or similar standard), stainless steel.</v>
          </cell>
          <cell r="I1598" t="str">
            <v>n</v>
          </cell>
          <cell r="J1598">
            <v>250</v>
          </cell>
          <cell r="K1598">
            <v>500</v>
          </cell>
          <cell r="L1598">
            <v>46028</v>
          </cell>
          <cell r="M1598">
            <v>5833932.5</v>
          </cell>
          <cell r="N1598">
            <v>23335.73</v>
          </cell>
          <cell r="O1598">
            <v>11667865</v>
          </cell>
        </row>
        <row r="1599">
          <cell r="E1599" t="str">
            <v>2026/SPC/N/R/S/00333</v>
          </cell>
          <cell r="F1599" t="str">
            <v>y</v>
          </cell>
          <cell r="G1599" t="str">
            <v>28000500</v>
          </cell>
          <cell r="H1599" t="str">
            <v>Elevator Coupland pattern, Ash No. 1 type (or similar standard), stainless steel.</v>
          </cell>
          <cell r="I1599" t="str">
            <v>y</v>
          </cell>
          <cell r="J1599">
            <v>250</v>
          </cell>
          <cell r="K1599">
            <v>500</v>
          </cell>
          <cell r="L1599">
            <v>46176</v>
          </cell>
          <cell r="M1599">
            <v>0</v>
          </cell>
          <cell r="N1599">
            <v>0</v>
          </cell>
        </row>
        <row r="1600">
          <cell r="E1600" t="str">
            <v>2026/SPC/N/R/S/00333</v>
          </cell>
          <cell r="F1600" t="str">
            <v>y</v>
          </cell>
          <cell r="G1600" t="str">
            <v>28000501</v>
          </cell>
          <cell r="H1600" t="str">
            <v>Elevator Coupland pattern, Ash No. 2 type (or similar standard), stainless steel.</v>
          </cell>
          <cell r="I1600" t="str">
            <v>n</v>
          </cell>
          <cell r="J1600">
            <v>200</v>
          </cell>
          <cell r="K1600">
            <v>400</v>
          </cell>
          <cell r="L1600">
            <v>46028</v>
          </cell>
          <cell r="M1600">
            <v>4075628</v>
          </cell>
          <cell r="N1600">
            <v>20378.14</v>
          </cell>
          <cell r="O1600">
            <v>8151256</v>
          </cell>
        </row>
        <row r="1601">
          <cell r="E1601" t="str">
            <v>2026/SPC/N/R/S/00333</v>
          </cell>
          <cell r="F1601" t="str">
            <v>y</v>
          </cell>
          <cell r="G1601" t="str">
            <v>28000501</v>
          </cell>
          <cell r="H1601" t="str">
            <v>Elevator Coupland pattern, Ash No. 2 type (or similar standard), stainless steel.</v>
          </cell>
          <cell r="I1601" t="str">
            <v>y</v>
          </cell>
          <cell r="J1601">
            <v>200</v>
          </cell>
          <cell r="K1601">
            <v>400</v>
          </cell>
          <cell r="L1601">
            <v>46182</v>
          </cell>
          <cell r="M1601">
            <v>0</v>
          </cell>
          <cell r="N1601">
            <v>0</v>
          </cell>
        </row>
        <row r="1602">
          <cell r="E1602" t="str">
            <v>2026/SPC/N/R/S/00333</v>
          </cell>
          <cell r="F1602" t="str">
            <v>y</v>
          </cell>
          <cell r="G1602" t="str">
            <v>28000502</v>
          </cell>
          <cell r="H1602" t="str">
            <v>Elevator, Coupland pattern, Ash No. 3 type (or similar standard), stainless steel.</v>
          </cell>
          <cell r="I1602" t="str">
            <v>n</v>
          </cell>
          <cell r="J1602">
            <v>250</v>
          </cell>
          <cell r="K1602">
            <v>500</v>
          </cell>
          <cell r="L1602">
            <v>46028</v>
          </cell>
          <cell r="M1602">
            <v>5743287.5</v>
          </cell>
          <cell r="N1602">
            <v>22973.15</v>
          </cell>
          <cell r="O1602">
            <v>11486575</v>
          </cell>
        </row>
        <row r="1603">
          <cell r="E1603" t="str">
            <v>2026/SPC/N/R/S/00333</v>
          </cell>
          <cell r="F1603" t="str">
            <v>y</v>
          </cell>
          <cell r="G1603" t="str">
            <v>28000502</v>
          </cell>
          <cell r="H1603" t="str">
            <v>Elevator, Coupland pattern, Ash No. 3 type (or similar standard), stainless steel.</v>
          </cell>
          <cell r="I1603" t="str">
            <v>y</v>
          </cell>
          <cell r="J1603">
            <v>250</v>
          </cell>
          <cell r="K1603">
            <v>500</v>
          </cell>
          <cell r="L1603">
            <v>46183</v>
          </cell>
          <cell r="M1603">
            <v>0</v>
          </cell>
          <cell r="N1603">
            <v>0</v>
          </cell>
        </row>
        <row r="1604">
          <cell r="E1604" t="str">
            <v>2026/SPC/N/R/S/00333</v>
          </cell>
          <cell r="F1604" t="str">
            <v>y</v>
          </cell>
          <cell r="G1604" t="str">
            <v>28000600</v>
          </cell>
          <cell r="H1604" t="str">
            <v>Root Elevator Warwick - James pattern, blade curved to left, S/S</v>
          </cell>
          <cell r="I1604" t="str">
            <v>n</v>
          </cell>
          <cell r="J1604">
            <v>200</v>
          </cell>
          <cell r="K1604">
            <v>400</v>
          </cell>
          <cell r="L1604">
            <v>46028</v>
          </cell>
          <cell r="M1604">
            <v>1240140</v>
          </cell>
          <cell r="N1604">
            <v>6200.7</v>
          </cell>
          <cell r="O1604">
            <v>2480280</v>
          </cell>
        </row>
        <row r="1605">
          <cell r="E1605" t="str">
            <v>2026/SPC/N/R/S/00333</v>
          </cell>
          <cell r="F1605" t="str">
            <v>y</v>
          </cell>
          <cell r="G1605" t="str">
            <v>28000600</v>
          </cell>
          <cell r="H1605" t="str">
            <v>Root Elevator Warwick - James pattern, blade curved to left, S/S</v>
          </cell>
          <cell r="I1605" t="str">
            <v>y</v>
          </cell>
          <cell r="J1605">
            <v>200</v>
          </cell>
          <cell r="K1605">
            <v>400</v>
          </cell>
          <cell r="L1605">
            <v>46176</v>
          </cell>
          <cell r="M1605">
            <v>0</v>
          </cell>
          <cell r="N1605">
            <v>0</v>
          </cell>
        </row>
        <row r="1606">
          <cell r="E1606" t="str">
            <v>2026/SPC/N/R/S/00333</v>
          </cell>
          <cell r="F1606" t="str">
            <v>y</v>
          </cell>
          <cell r="G1606" t="str">
            <v>28000601</v>
          </cell>
          <cell r="H1606" t="str">
            <v>Root Elevator Warwick - James pattern, blade curved to right, S/S</v>
          </cell>
          <cell r="I1606" t="str">
            <v>n</v>
          </cell>
          <cell r="J1606">
            <v>150</v>
          </cell>
          <cell r="K1606">
            <v>300</v>
          </cell>
          <cell r="L1606">
            <v>46028</v>
          </cell>
          <cell r="M1606">
            <v>694401</v>
          </cell>
          <cell r="N1606">
            <v>4629.34</v>
          </cell>
          <cell r="O1606">
            <v>1388802</v>
          </cell>
        </row>
        <row r="1607">
          <cell r="E1607" t="str">
            <v>2026/SPC/N/R/S/00333</v>
          </cell>
          <cell r="F1607" t="str">
            <v>y</v>
          </cell>
          <cell r="G1607" t="str">
            <v>28000601</v>
          </cell>
          <cell r="H1607" t="str">
            <v>Root Elevator Warwick - James pattern, blade curved to right, S/S</v>
          </cell>
          <cell r="I1607" t="str">
            <v>y</v>
          </cell>
          <cell r="J1607">
            <v>150</v>
          </cell>
          <cell r="K1607">
            <v>300</v>
          </cell>
          <cell r="L1607">
            <v>46183</v>
          </cell>
          <cell r="M1607">
            <v>0</v>
          </cell>
          <cell r="N1607">
            <v>0</v>
          </cell>
        </row>
        <row r="1608">
          <cell r="E1608" t="str">
            <v>2026/SPC/N/R/S/00333</v>
          </cell>
          <cell r="F1608" t="str">
            <v>y</v>
          </cell>
          <cell r="G1608" t="str">
            <v>28000602</v>
          </cell>
          <cell r="H1608" t="str">
            <v>Root elevator Warwick's James Straight blade S/S</v>
          </cell>
          <cell r="I1608" t="str">
            <v>n</v>
          </cell>
          <cell r="J1608">
            <v>200</v>
          </cell>
          <cell r="K1608">
            <v>400</v>
          </cell>
          <cell r="L1608">
            <v>46028</v>
          </cell>
          <cell r="M1608">
            <v>943086</v>
          </cell>
          <cell r="N1608">
            <v>4715.43</v>
          </cell>
          <cell r="O1608">
            <v>1886172</v>
          </cell>
        </row>
        <row r="1609">
          <cell r="E1609" t="str">
            <v>2026/SPC/N/R/S/00333</v>
          </cell>
          <cell r="F1609" t="str">
            <v>y</v>
          </cell>
          <cell r="G1609" t="str">
            <v>28000602</v>
          </cell>
          <cell r="H1609" t="str">
            <v>Root elevator Warwick's James Straight blade S/S</v>
          </cell>
          <cell r="I1609" t="str">
            <v>y</v>
          </cell>
          <cell r="J1609">
            <v>200</v>
          </cell>
          <cell r="K1609">
            <v>400</v>
          </cell>
          <cell r="L1609">
            <v>46183</v>
          </cell>
          <cell r="M1609">
            <v>0</v>
          </cell>
          <cell r="N1609">
            <v>0</v>
          </cell>
        </row>
        <row r="1610">
          <cell r="E1610" t="str">
            <v>2026/SPC/N/R/S/00333</v>
          </cell>
          <cell r="F1610" t="str">
            <v>y</v>
          </cell>
          <cell r="G1610" t="str">
            <v>28000800</v>
          </cell>
          <cell r="H1610" t="str">
            <v>Root Elevator Cryer pattern, left, Ash No.30 type OR Similar S/S</v>
          </cell>
          <cell r="I1610" t="str">
            <v>n</v>
          </cell>
          <cell r="J1610">
            <v>225</v>
          </cell>
          <cell r="K1610">
            <v>450</v>
          </cell>
          <cell r="L1610">
            <v>46028</v>
          </cell>
          <cell r="M1610">
            <v>1147569.75</v>
          </cell>
          <cell r="N1610">
            <v>5100.3100000000004</v>
          </cell>
          <cell r="O1610">
            <v>2295139.5</v>
          </cell>
        </row>
        <row r="1611">
          <cell r="E1611" t="str">
            <v>2026/SPC/N/R/S/00333</v>
          </cell>
          <cell r="F1611" t="str">
            <v>y</v>
          </cell>
          <cell r="G1611" t="str">
            <v>28000800</v>
          </cell>
          <cell r="H1611" t="str">
            <v>Root Elevator Cryer pattern, left, Ash No.30 type OR Similar S/S</v>
          </cell>
          <cell r="I1611" t="str">
            <v>y</v>
          </cell>
          <cell r="J1611">
            <v>225</v>
          </cell>
          <cell r="K1611">
            <v>450</v>
          </cell>
          <cell r="L1611">
            <v>46183</v>
          </cell>
          <cell r="M1611">
            <v>0</v>
          </cell>
          <cell r="N1611">
            <v>0</v>
          </cell>
        </row>
        <row r="1612">
          <cell r="E1612" t="str">
            <v>2026/SPC/N/R/S/00333</v>
          </cell>
          <cell r="F1612" t="str">
            <v>y</v>
          </cell>
          <cell r="G1612" t="str">
            <v>28000801</v>
          </cell>
          <cell r="H1612" t="str">
            <v>Root Elevator Cryer pattern, right, Ash No.31 type or Similar S/S</v>
          </cell>
          <cell r="I1612" t="str">
            <v>n</v>
          </cell>
          <cell r="J1612">
            <v>225</v>
          </cell>
          <cell r="K1612">
            <v>450</v>
          </cell>
          <cell r="L1612">
            <v>46028</v>
          </cell>
          <cell r="M1612">
            <v>1185457.5</v>
          </cell>
          <cell r="N1612">
            <v>5268.7</v>
          </cell>
          <cell r="O1612">
            <v>2370915</v>
          </cell>
        </row>
        <row r="1613">
          <cell r="E1613" t="str">
            <v>2026/SPC/N/R/S/00333</v>
          </cell>
          <cell r="F1613" t="str">
            <v>y</v>
          </cell>
          <cell r="G1613" t="str">
            <v>28000801</v>
          </cell>
          <cell r="H1613" t="str">
            <v>Root Elevator Cryer pattern, right, Ash No.31 type or Similar S/S</v>
          </cell>
          <cell r="I1613" t="str">
            <v>y</v>
          </cell>
          <cell r="J1613">
            <v>225</v>
          </cell>
          <cell r="K1613">
            <v>450</v>
          </cell>
          <cell r="L1613">
            <v>46183</v>
          </cell>
          <cell r="M1613">
            <v>0</v>
          </cell>
          <cell r="N1613">
            <v>0</v>
          </cell>
        </row>
        <row r="1614">
          <cell r="E1614" t="str">
            <v>2026/SPC/N/R/S/00333</v>
          </cell>
          <cell r="F1614" t="str">
            <v>y</v>
          </cell>
          <cell r="G1614" t="str">
            <v>28001000</v>
          </cell>
          <cell r="H1614" t="str">
            <v>Periosteal Elevator double ended,  Ash No.09 type (or similar standard), stainless steel.</v>
          </cell>
          <cell r="I1614" t="str">
            <v>n</v>
          </cell>
          <cell r="J1614">
            <v>250</v>
          </cell>
          <cell r="K1614">
            <v>500</v>
          </cell>
          <cell r="L1614">
            <v>46028</v>
          </cell>
          <cell r="M1614">
            <v>1760870</v>
          </cell>
          <cell r="N1614">
            <v>7043.48</v>
          </cell>
          <cell r="O1614">
            <v>3521740</v>
          </cell>
        </row>
        <row r="1615">
          <cell r="E1615" t="str">
            <v>2026/SPC/N/R/S/00333</v>
          </cell>
          <cell r="F1615" t="str">
            <v>y</v>
          </cell>
          <cell r="G1615" t="str">
            <v>28001000</v>
          </cell>
          <cell r="H1615" t="str">
            <v>Periosteal Elevator double ended,  Ash No.09 type (or similar standard), stainless steel.</v>
          </cell>
          <cell r="I1615" t="str">
            <v>y</v>
          </cell>
          <cell r="J1615">
            <v>250</v>
          </cell>
          <cell r="K1615">
            <v>500</v>
          </cell>
          <cell r="L1615">
            <v>46176</v>
          </cell>
          <cell r="M1615">
            <v>0</v>
          </cell>
          <cell r="N1615">
            <v>0</v>
          </cell>
        </row>
        <row r="1616">
          <cell r="E1616" t="str">
            <v>2026/SPC/N/R/S/00333</v>
          </cell>
          <cell r="F1616" t="str">
            <v>y</v>
          </cell>
          <cell r="G1616" t="str">
            <v>28001101</v>
          </cell>
          <cell r="H1616" t="str">
            <v>set of luxator straight,(small, medium and large sizes  each)</v>
          </cell>
          <cell r="I1616" t="str">
            <v>n</v>
          </cell>
          <cell r="J1616">
            <v>25</v>
          </cell>
          <cell r="K1616">
            <v>50</v>
          </cell>
          <cell r="L1616">
            <v>46028</v>
          </cell>
          <cell r="M1616">
            <v>0</v>
          </cell>
          <cell r="N1616">
            <v>0</v>
          </cell>
          <cell r="O1616">
            <v>0</v>
          </cell>
        </row>
        <row r="1617">
          <cell r="E1617" t="str">
            <v>2026/SPC/N/R/S/00333</v>
          </cell>
          <cell r="F1617" t="str">
            <v>y</v>
          </cell>
          <cell r="G1617" t="str">
            <v>28001101</v>
          </cell>
          <cell r="H1617" t="str">
            <v>set of luxator straight,(small, medium and large sizes  each)</v>
          </cell>
          <cell r="I1617" t="str">
            <v>y</v>
          </cell>
          <cell r="J1617">
            <v>25</v>
          </cell>
          <cell r="K1617">
            <v>50</v>
          </cell>
          <cell r="L1617">
            <v>46176</v>
          </cell>
          <cell r="M1617">
            <v>0</v>
          </cell>
          <cell r="N1617">
            <v>0</v>
          </cell>
        </row>
        <row r="1618">
          <cell r="E1618" t="str">
            <v>2026/SPC/N/R/S/00333</v>
          </cell>
          <cell r="F1618" t="str">
            <v>y</v>
          </cell>
          <cell r="G1618" t="str">
            <v>28001201</v>
          </cell>
          <cell r="H1618" t="str">
            <v>set of luxator curved,(small, medium and large sizes each)</v>
          </cell>
          <cell r="I1618" t="str">
            <v>n</v>
          </cell>
          <cell r="J1618">
            <v>25</v>
          </cell>
          <cell r="K1618">
            <v>50</v>
          </cell>
          <cell r="L1618">
            <v>46028</v>
          </cell>
          <cell r="M1618">
            <v>0</v>
          </cell>
          <cell r="N1618">
            <v>0</v>
          </cell>
          <cell r="O1618">
            <v>0</v>
          </cell>
        </row>
        <row r="1619">
          <cell r="E1619" t="str">
            <v>2026/SPC/N/R/S/00333</v>
          </cell>
          <cell r="F1619" t="str">
            <v>y</v>
          </cell>
          <cell r="G1619" t="str">
            <v>28001201</v>
          </cell>
          <cell r="H1619" t="str">
            <v>set of luxator curved,(small, medium and large sizes each)</v>
          </cell>
          <cell r="I1619" t="str">
            <v>y</v>
          </cell>
          <cell r="J1619">
            <v>25</v>
          </cell>
          <cell r="K1619">
            <v>50</v>
          </cell>
          <cell r="L1619">
            <v>46183</v>
          </cell>
          <cell r="M1619">
            <v>0</v>
          </cell>
          <cell r="N1619">
            <v>0</v>
          </cell>
        </row>
        <row r="1620">
          <cell r="E1620" t="str">
            <v>2026/SPC/N/R/S/00333</v>
          </cell>
          <cell r="F1620" t="str">
            <v>y</v>
          </cell>
          <cell r="G1620" t="str">
            <v>28001301</v>
          </cell>
          <cell r="H1620" t="str">
            <v>set of periotome straight (small, medium and large sizes each)</v>
          </cell>
          <cell r="I1620" t="str">
            <v>n</v>
          </cell>
          <cell r="J1620">
            <v>10</v>
          </cell>
          <cell r="K1620">
            <v>20</v>
          </cell>
          <cell r="L1620">
            <v>46028</v>
          </cell>
          <cell r="M1620">
            <v>0</v>
          </cell>
          <cell r="N1620">
            <v>0</v>
          </cell>
          <cell r="O1620">
            <v>0</v>
          </cell>
        </row>
        <row r="1621">
          <cell r="E1621" t="str">
            <v>2026/SPC/N/R/S/00333</v>
          </cell>
          <cell r="F1621" t="str">
            <v>y</v>
          </cell>
          <cell r="G1621" t="str">
            <v>28001301</v>
          </cell>
          <cell r="H1621" t="str">
            <v>set of periotome straight (small, medium and large sizes each)</v>
          </cell>
          <cell r="I1621" t="str">
            <v>y</v>
          </cell>
          <cell r="J1621">
            <v>10</v>
          </cell>
          <cell r="K1621">
            <v>20</v>
          </cell>
          <cell r="L1621">
            <v>46183</v>
          </cell>
          <cell r="M1621">
            <v>0</v>
          </cell>
          <cell r="N1621">
            <v>0</v>
          </cell>
        </row>
        <row r="1622">
          <cell r="E1622" t="str">
            <v>2026/SPC/N/R/S/00333</v>
          </cell>
          <cell r="F1622" t="str">
            <v>y</v>
          </cell>
          <cell r="G1622" t="str">
            <v>28001401</v>
          </cell>
          <cell r="H1622" t="str">
            <v>set of periotome curved (small, medium and large sizes each)</v>
          </cell>
          <cell r="I1622" t="str">
            <v>n</v>
          </cell>
          <cell r="J1622">
            <v>10</v>
          </cell>
          <cell r="K1622">
            <v>20</v>
          </cell>
          <cell r="L1622">
            <v>46028</v>
          </cell>
          <cell r="M1622">
            <v>0</v>
          </cell>
          <cell r="N1622">
            <v>0</v>
          </cell>
          <cell r="O1622">
            <v>0</v>
          </cell>
        </row>
        <row r="1623">
          <cell r="E1623" t="str">
            <v>2026/SPC/N/R/S/00333</v>
          </cell>
          <cell r="F1623" t="str">
            <v>y</v>
          </cell>
          <cell r="G1623" t="str">
            <v>28001401</v>
          </cell>
          <cell r="H1623" t="str">
            <v>set of periotome curved (small, medium and large sizes each)</v>
          </cell>
          <cell r="I1623" t="str">
            <v>y</v>
          </cell>
          <cell r="J1623">
            <v>10</v>
          </cell>
          <cell r="K1623">
            <v>20</v>
          </cell>
          <cell r="L1623">
            <v>46183</v>
          </cell>
          <cell r="M1623">
            <v>0</v>
          </cell>
          <cell r="N1623">
            <v>0</v>
          </cell>
        </row>
        <row r="1624">
          <cell r="E1624" t="str">
            <v>2026/SPC/N/R/S/00334</v>
          </cell>
          <cell r="F1624" t="str">
            <v>n</v>
          </cell>
          <cell r="G1624" t="str">
            <v>28100105</v>
          </cell>
          <cell r="H1624" t="str">
            <v>Flat Plastics Filling Instrument, double ended, S/S</v>
          </cell>
          <cell r="I1624" t="str">
            <v>n</v>
          </cell>
          <cell r="J1624">
            <v>1250</v>
          </cell>
          <cell r="K1624">
            <v>2500</v>
          </cell>
          <cell r="L1624">
            <v>46028</v>
          </cell>
          <cell r="M1624">
            <v>5625475</v>
          </cell>
          <cell r="N1624">
            <v>4500.38</v>
          </cell>
          <cell r="O1624">
            <v>11250950</v>
          </cell>
          <cell r="Q1624">
            <v>38996649</v>
          </cell>
        </row>
        <row r="1625">
          <cell r="E1625" t="str">
            <v>2026/SPC/N/R/S/00334</v>
          </cell>
          <cell r="F1625" t="str">
            <v>y</v>
          </cell>
          <cell r="G1625" t="str">
            <v>28100105</v>
          </cell>
          <cell r="H1625" t="str">
            <v>Flat Plastics Filling Instrument, double ended, S/S</v>
          </cell>
          <cell r="I1625" t="str">
            <v>y</v>
          </cell>
          <cell r="J1625">
            <v>1250</v>
          </cell>
          <cell r="K1625">
            <v>2500</v>
          </cell>
          <cell r="L1625">
            <v>46183</v>
          </cell>
          <cell r="M1625">
            <v>0</v>
          </cell>
          <cell r="N1625">
            <v>0</v>
          </cell>
        </row>
        <row r="1626">
          <cell r="E1626" t="str">
            <v>2026/SPC/N/R/S/00334</v>
          </cell>
          <cell r="F1626" t="str">
            <v>y</v>
          </cell>
          <cell r="G1626" t="str">
            <v>28100106</v>
          </cell>
          <cell r="H1626" t="str">
            <v>Flat Plastics Filling Instrument, double ended, S/S</v>
          </cell>
          <cell r="I1626" t="str">
            <v>n</v>
          </cell>
          <cell r="J1626">
            <v>1250</v>
          </cell>
          <cell r="K1626">
            <v>2500</v>
          </cell>
          <cell r="L1626">
            <v>46028</v>
          </cell>
          <cell r="M1626">
            <v>3277262.5</v>
          </cell>
          <cell r="N1626">
            <v>2621.81</v>
          </cell>
          <cell r="O1626">
            <v>6554525</v>
          </cell>
        </row>
        <row r="1627">
          <cell r="E1627" t="str">
            <v>2026/SPC/N/R/S/00334</v>
          </cell>
          <cell r="F1627" t="str">
            <v>y</v>
          </cell>
          <cell r="G1627" t="str">
            <v>28100106</v>
          </cell>
          <cell r="H1627" t="str">
            <v>Flat Plastics Filling Instrument, double ended, S/S</v>
          </cell>
          <cell r="I1627" t="str">
            <v>y</v>
          </cell>
          <cell r="J1627">
            <v>1250</v>
          </cell>
          <cell r="K1627">
            <v>2500</v>
          </cell>
          <cell r="L1627">
            <v>46183</v>
          </cell>
          <cell r="M1627">
            <v>0</v>
          </cell>
          <cell r="N1627">
            <v>0</v>
          </cell>
        </row>
        <row r="1628">
          <cell r="E1628" t="str">
            <v>2026/SPC/N/R/S/00334</v>
          </cell>
          <cell r="F1628" t="str">
            <v>y</v>
          </cell>
          <cell r="G1628" t="str">
            <v>28100201</v>
          </cell>
          <cell r="H1628" t="str">
            <v>Dental Probe Briault type (or similar standard), double ended, stainless steel.</v>
          </cell>
          <cell r="I1628" t="str">
            <v>n</v>
          </cell>
          <cell r="J1628">
            <v>750</v>
          </cell>
          <cell r="K1628">
            <v>1500</v>
          </cell>
          <cell r="L1628">
            <v>46028</v>
          </cell>
          <cell r="M1628">
            <v>2322367.5</v>
          </cell>
          <cell r="N1628">
            <v>3096.49</v>
          </cell>
          <cell r="O1628">
            <v>4644735</v>
          </cell>
        </row>
        <row r="1629">
          <cell r="E1629" t="str">
            <v>2026/SPC/N/R/S/00334</v>
          </cell>
          <cell r="F1629" t="str">
            <v>y</v>
          </cell>
          <cell r="G1629" t="str">
            <v>28100201</v>
          </cell>
          <cell r="H1629" t="str">
            <v>Dental Probe Briault type (or similar standard), double ended, stainless steel.</v>
          </cell>
          <cell r="I1629" t="str">
            <v>y</v>
          </cell>
          <cell r="J1629">
            <v>750</v>
          </cell>
          <cell r="K1629">
            <v>1500</v>
          </cell>
          <cell r="L1629">
            <v>46182</v>
          </cell>
          <cell r="M1629">
            <v>0</v>
          </cell>
          <cell r="N1629">
            <v>0</v>
          </cell>
        </row>
        <row r="1630">
          <cell r="E1630" t="str">
            <v>2026/SPC/N/R/S/00334</v>
          </cell>
          <cell r="F1630" t="str">
            <v>y</v>
          </cell>
          <cell r="G1630" t="str">
            <v>28100204</v>
          </cell>
          <cell r="H1630" t="str">
            <v>Dental Probe, single ended, Ash No. 2/54 type (or similar),S/S</v>
          </cell>
          <cell r="I1630" t="str">
            <v>n</v>
          </cell>
          <cell r="J1630">
            <v>1250</v>
          </cell>
          <cell r="K1630">
            <v>2500</v>
          </cell>
          <cell r="L1630">
            <v>46028</v>
          </cell>
          <cell r="M1630">
            <v>362137.5</v>
          </cell>
          <cell r="N1630">
            <v>289.70999999999998</v>
          </cell>
          <cell r="O1630">
            <v>724275</v>
          </cell>
        </row>
        <row r="1631">
          <cell r="E1631" t="str">
            <v>2026/SPC/N/R/S/00334</v>
          </cell>
          <cell r="F1631" t="str">
            <v>y</v>
          </cell>
          <cell r="G1631" t="str">
            <v>28100204</v>
          </cell>
          <cell r="H1631" t="str">
            <v>Dental Probe, single ended, Ash No. 2/54 type (or similar),S/S</v>
          </cell>
          <cell r="I1631" t="str">
            <v>y</v>
          </cell>
          <cell r="J1631">
            <v>1250</v>
          </cell>
          <cell r="K1631">
            <v>2500</v>
          </cell>
          <cell r="L1631">
            <v>46176</v>
          </cell>
          <cell r="M1631">
            <v>0</v>
          </cell>
          <cell r="N1631">
            <v>0</v>
          </cell>
        </row>
        <row r="1632">
          <cell r="E1632" t="str">
            <v>2026/SPC/N/R/S/00334</v>
          </cell>
          <cell r="F1632" t="str">
            <v>y</v>
          </cell>
          <cell r="G1632" t="str">
            <v>28100205</v>
          </cell>
          <cell r="H1632" t="str">
            <v>Dental Probe,double ended, Ash No. 8 /9type (or similar standard)</v>
          </cell>
          <cell r="I1632" t="str">
            <v>n</v>
          </cell>
          <cell r="J1632">
            <v>1000</v>
          </cell>
          <cell r="K1632">
            <v>1800</v>
          </cell>
          <cell r="L1632">
            <v>46028</v>
          </cell>
          <cell r="M1632">
            <v>3029620</v>
          </cell>
          <cell r="N1632">
            <v>3029.62</v>
          </cell>
          <cell r="O1632">
            <v>5453316</v>
          </cell>
        </row>
        <row r="1633">
          <cell r="E1633" t="str">
            <v>2026/SPC/N/R/S/00334</v>
          </cell>
          <cell r="F1633" t="str">
            <v>y</v>
          </cell>
          <cell r="G1633" t="str">
            <v>28100205</v>
          </cell>
          <cell r="H1633" t="str">
            <v>Dental Probe,double ended, Ash No. 8 /9type (or similar standard)</v>
          </cell>
          <cell r="I1633" t="str">
            <v>y</v>
          </cell>
          <cell r="J1633">
            <v>800</v>
          </cell>
          <cell r="K1633">
            <v>1800</v>
          </cell>
          <cell r="L1633">
            <v>46183</v>
          </cell>
          <cell r="M1633">
            <v>0</v>
          </cell>
          <cell r="N1633">
            <v>0</v>
          </cell>
        </row>
        <row r="1634">
          <cell r="E1634" t="str">
            <v>2026/SPC/N/R/S/00334</v>
          </cell>
          <cell r="F1634" t="str">
            <v>y</v>
          </cell>
          <cell r="G1634" t="str">
            <v>28100206</v>
          </cell>
          <cell r="H1634" t="str">
            <v>Dental Probe, single ended, Ash No. 6 type (or similar),S/S</v>
          </cell>
          <cell r="I1634" t="str">
            <v>n</v>
          </cell>
          <cell r="J1634">
            <v>750</v>
          </cell>
          <cell r="K1634">
            <v>1500</v>
          </cell>
          <cell r="L1634">
            <v>46028</v>
          </cell>
          <cell r="M1634">
            <v>217282.49999999997</v>
          </cell>
          <cell r="N1634">
            <v>289.70999999999998</v>
          </cell>
          <cell r="O1634">
            <v>434565</v>
          </cell>
        </row>
        <row r="1635">
          <cell r="E1635" t="str">
            <v>2026/SPC/N/R/S/00334</v>
          </cell>
          <cell r="F1635" t="str">
            <v>y</v>
          </cell>
          <cell r="G1635" t="str">
            <v>28100206</v>
          </cell>
          <cell r="H1635" t="str">
            <v>Dental Probe, single ended, Ash No. 6 type (or similar),S/S</v>
          </cell>
          <cell r="I1635" t="str">
            <v>y</v>
          </cell>
          <cell r="J1635">
            <v>750</v>
          </cell>
          <cell r="K1635">
            <v>1500</v>
          </cell>
          <cell r="L1635">
            <v>46183</v>
          </cell>
          <cell r="M1635">
            <v>0</v>
          </cell>
          <cell r="N1635">
            <v>0</v>
          </cell>
        </row>
        <row r="1636">
          <cell r="E1636" t="str">
            <v>2026/SPC/N/R/S/00334</v>
          </cell>
          <cell r="F1636" t="str">
            <v>y</v>
          </cell>
          <cell r="G1636" t="str">
            <v>28100207</v>
          </cell>
          <cell r="H1636" t="str">
            <v>Periodontal Probe, Williams type (or similar), stainless steel.</v>
          </cell>
          <cell r="I1636" t="str">
            <v>n</v>
          </cell>
          <cell r="J1636">
            <v>150</v>
          </cell>
          <cell r="K1636">
            <v>300</v>
          </cell>
          <cell r="L1636">
            <v>46028</v>
          </cell>
          <cell r="M1636">
            <v>308709</v>
          </cell>
          <cell r="N1636">
            <v>2058.06</v>
          </cell>
          <cell r="O1636">
            <v>617418</v>
          </cell>
        </row>
        <row r="1637">
          <cell r="E1637" t="str">
            <v>2026/SPC/N/R/S/00334</v>
          </cell>
          <cell r="F1637" t="str">
            <v>y</v>
          </cell>
          <cell r="G1637" t="str">
            <v>28100207</v>
          </cell>
          <cell r="H1637" t="str">
            <v>Periodontal Probe, Williams type (or similar), stainless steel.</v>
          </cell>
          <cell r="I1637" t="str">
            <v>y</v>
          </cell>
          <cell r="J1637">
            <v>150</v>
          </cell>
          <cell r="K1637">
            <v>300</v>
          </cell>
          <cell r="L1637">
            <v>46176</v>
          </cell>
          <cell r="M1637">
            <v>0</v>
          </cell>
          <cell r="N1637">
            <v>0</v>
          </cell>
        </row>
        <row r="1638">
          <cell r="E1638" t="str">
            <v>2026/SPC/N/R/S/00334</v>
          </cell>
          <cell r="F1638" t="str">
            <v>y</v>
          </cell>
          <cell r="G1638" t="str">
            <v>28100208</v>
          </cell>
          <cell r="H1638" t="str">
            <v>Dental Probe, CPITN - C Hand Instrument, S/S</v>
          </cell>
          <cell r="I1638" t="str">
            <v>n</v>
          </cell>
          <cell r="J1638">
            <v>75</v>
          </cell>
          <cell r="K1638">
            <v>150</v>
          </cell>
          <cell r="L1638">
            <v>46028</v>
          </cell>
          <cell r="M1638">
            <v>185997.74999999997</v>
          </cell>
          <cell r="N1638">
            <v>2479.9699999999998</v>
          </cell>
          <cell r="O1638">
            <v>371995.5</v>
          </cell>
        </row>
        <row r="1639">
          <cell r="E1639" t="str">
            <v>2026/SPC/N/R/S/00334</v>
          </cell>
          <cell r="F1639" t="str">
            <v>y</v>
          </cell>
          <cell r="G1639" t="str">
            <v>28100208</v>
          </cell>
          <cell r="H1639" t="str">
            <v>Dental Probe, CPITN - C Hand Instrument, S/S</v>
          </cell>
          <cell r="I1639" t="str">
            <v>y</v>
          </cell>
          <cell r="J1639">
            <v>75</v>
          </cell>
          <cell r="K1639">
            <v>150</v>
          </cell>
          <cell r="L1639">
            <v>46183</v>
          </cell>
          <cell r="M1639">
            <v>0</v>
          </cell>
          <cell r="N1639">
            <v>0</v>
          </cell>
        </row>
        <row r="1640">
          <cell r="E1640" t="str">
            <v>2026/SPC/N/R/S/00334</v>
          </cell>
          <cell r="F1640" t="str">
            <v>y</v>
          </cell>
          <cell r="G1640" t="str">
            <v>28100211</v>
          </cell>
          <cell r="H1640" t="str">
            <v>Dental Probe, double ended, Ash No. 2/54 type or similar standard, stainless steel.</v>
          </cell>
          <cell r="I1640" t="str">
            <v>n</v>
          </cell>
          <cell r="J1640">
            <v>1500</v>
          </cell>
          <cell r="K1640">
            <v>3000</v>
          </cell>
          <cell r="L1640">
            <v>46028</v>
          </cell>
          <cell r="M1640">
            <v>1039725</v>
          </cell>
          <cell r="N1640">
            <v>693.15</v>
          </cell>
          <cell r="O1640">
            <v>2079450</v>
          </cell>
        </row>
        <row r="1641">
          <cell r="E1641" t="str">
            <v>2026/SPC/N/R/S/00334</v>
          </cell>
          <cell r="F1641" t="str">
            <v>y</v>
          </cell>
          <cell r="G1641" t="str">
            <v>28100211</v>
          </cell>
          <cell r="H1641" t="str">
            <v>Dental Probe, double ended, Ash No. 2/54 type or similar standard, stainless steel.</v>
          </cell>
          <cell r="I1641" t="str">
            <v>y</v>
          </cell>
          <cell r="J1641">
            <v>1500</v>
          </cell>
          <cell r="K1641">
            <v>3000</v>
          </cell>
          <cell r="L1641">
            <v>46176</v>
          </cell>
          <cell r="M1641">
            <v>0</v>
          </cell>
          <cell r="N1641">
            <v>0</v>
          </cell>
        </row>
        <row r="1642">
          <cell r="E1642" t="str">
            <v>2026/SPC/N/R/S/00334</v>
          </cell>
          <cell r="F1642" t="str">
            <v>y</v>
          </cell>
          <cell r="G1642" t="str">
            <v>28100212</v>
          </cell>
          <cell r="H1642" t="str">
            <v>Dental Probe, double ended, Ash No. 6/37 type or similar standard, stainless steel.</v>
          </cell>
          <cell r="I1642" t="str">
            <v>n</v>
          </cell>
          <cell r="J1642">
            <v>1000</v>
          </cell>
          <cell r="K1642">
            <v>2000</v>
          </cell>
          <cell r="L1642">
            <v>46028</v>
          </cell>
          <cell r="M1642">
            <v>693150</v>
          </cell>
          <cell r="N1642">
            <v>693.15</v>
          </cell>
          <cell r="O1642">
            <v>1386300</v>
          </cell>
        </row>
        <row r="1643">
          <cell r="E1643" t="str">
            <v>2026/SPC/N/R/S/00334</v>
          </cell>
          <cell r="F1643" t="str">
            <v>y</v>
          </cell>
          <cell r="G1643" t="str">
            <v>28100212</v>
          </cell>
          <cell r="H1643" t="str">
            <v>Dental Probe, double ended, Ash No. 6/37 type or similar standard, stainless steel.</v>
          </cell>
          <cell r="I1643" t="str">
            <v>y</v>
          </cell>
          <cell r="J1643">
            <v>1000</v>
          </cell>
          <cell r="K1643">
            <v>2000</v>
          </cell>
          <cell r="L1643">
            <v>46176</v>
          </cell>
          <cell r="M1643">
            <v>0</v>
          </cell>
          <cell r="N1643">
            <v>0</v>
          </cell>
        </row>
        <row r="1644">
          <cell r="E1644" t="str">
            <v>2026/SPC/N/R/S/00334</v>
          </cell>
          <cell r="F1644" t="str">
            <v>y</v>
          </cell>
          <cell r="G1644" t="str">
            <v>28100213</v>
          </cell>
          <cell r="H1644" t="str">
            <v>Dental Probe, double ended, Ash No. 8/9 type or similar standard, stainless steel.</v>
          </cell>
          <cell r="I1644" t="str">
            <v>n</v>
          </cell>
          <cell r="J1644">
            <v>500</v>
          </cell>
          <cell r="K1644">
            <v>1000</v>
          </cell>
          <cell r="L1644">
            <v>46028</v>
          </cell>
          <cell r="M1644">
            <v>1259835</v>
          </cell>
          <cell r="N1644">
            <v>2519.67</v>
          </cell>
          <cell r="O1644">
            <v>2519670</v>
          </cell>
        </row>
        <row r="1645">
          <cell r="E1645" t="str">
            <v>2026/SPC/N/R/S/00334</v>
          </cell>
          <cell r="F1645" t="str">
            <v>y</v>
          </cell>
          <cell r="G1645" t="str">
            <v>28100213</v>
          </cell>
          <cell r="H1645" t="str">
            <v>Dental Probe, double ended, Ash No. 8/9 type or similar standard, stainless steel.</v>
          </cell>
          <cell r="I1645" t="str">
            <v>y</v>
          </cell>
          <cell r="J1645">
            <v>500</v>
          </cell>
          <cell r="K1645">
            <v>1000</v>
          </cell>
          <cell r="L1645">
            <v>46176</v>
          </cell>
          <cell r="M1645">
            <v>0</v>
          </cell>
          <cell r="N1645">
            <v>0</v>
          </cell>
        </row>
        <row r="1646">
          <cell r="E1646" t="str">
            <v>2026/SPC/N/R/S/00334</v>
          </cell>
          <cell r="F1646" t="str">
            <v>y</v>
          </cell>
          <cell r="G1646" t="str">
            <v>28100303</v>
          </cell>
          <cell r="H1646" t="str">
            <v>Dental Hand Scaler,universal, double ended, Ash type or similar standard No.152, stainless steel.</v>
          </cell>
          <cell r="I1646" t="str">
            <v>n</v>
          </cell>
          <cell r="J1646">
            <v>1000</v>
          </cell>
          <cell r="K1646">
            <v>2000</v>
          </cell>
          <cell r="L1646">
            <v>46028</v>
          </cell>
          <cell r="M1646">
            <v>308650</v>
          </cell>
          <cell r="N1646">
            <v>308.64999999999998</v>
          </cell>
          <cell r="O1646">
            <v>617300</v>
          </cell>
        </row>
        <row r="1647">
          <cell r="E1647" t="str">
            <v>2026/SPC/N/R/S/00334</v>
          </cell>
          <cell r="F1647" t="str">
            <v>y</v>
          </cell>
          <cell r="G1647" t="str">
            <v>28100303</v>
          </cell>
          <cell r="H1647" t="str">
            <v>Dental Hand Scaler,universal, double ended, Ash type or similar standard No.152, stainless steel.</v>
          </cell>
          <cell r="I1647" t="str">
            <v>y</v>
          </cell>
          <cell r="J1647">
            <v>1000</v>
          </cell>
          <cell r="K1647">
            <v>2000</v>
          </cell>
          <cell r="L1647">
            <v>46176</v>
          </cell>
          <cell r="M1647">
            <v>0</v>
          </cell>
          <cell r="N1647">
            <v>0</v>
          </cell>
        </row>
        <row r="1648">
          <cell r="E1648" t="str">
            <v>2026/SPC/N/R/S/00334</v>
          </cell>
          <cell r="F1648" t="str">
            <v>y</v>
          </cell>
          <cell r="G1648" t="str">
            <v>28100304</v>
          </cell>
          <cell r="H1648" t="str">
            <v>Dental Hand Scaler, sickle, double ended, Ash type or similar standard No.U15, stainless steel.</v>
          </cell>
          <cell r="I1648" t="str">
            <v>n</v>
          </cell>
          <cell r="J1648">
            <v>150</v>
          </cell>
          <cell r="K1648">
            <v>300</v>
          </cell>
          <cell r="L1648">
            <v>46028</v>
          </cell>
          <cell r="M1648">
            <v>751119</v>
          </cell>
          <cell r="N1648">
            <v>5007.46</v>
          </cell>
          <cell r="O1648">
            <v>1502238</v>
          </cell>
        </row>
        <row r="1649">
          <cell r="E1649" t="str">
            <v>2026/SPC/N/R/S/00334</v>
          </cell>
          <cell r="F1649" t="str">
            <v>y</v>
          </cell>
          <cell r="G1649" t="str">
            <v>28100304</v>
          </cell>
          <cell r="H1649" t="str">
            <v>Dental Hand Scaler, sickle, double ended, Ash type or similar standard No.U15, stainless steel.</v>
          </cell>
          <cell r="I1649" t="str">
            <v>y</v>
          </cell>
          <cell r="J1649">
            <v>150</v>
          </cell>
          <cell r="K1649">
            <v>300</v>
          </cell>
          <cell r="L1649">
            <v>46176</v>
          </cell>
          <cell r="M1649">
            <v>0</v>
          </cell>
          <cell r="N1649">
            <v>0</v>
          </cell>
        </row>
        <row r="1650">
          <cell r="E1650" t="str">
            <v>2026/SPC/N/R/S/00334</v>
          </cell>
          <cell r="F1650" t="str">
            <v>y</v>
          </cell>
          <cell r="G1650" t="str">
            <v>28100305</v>
          </cell>
          <cell r="H1650" t="str">
            <v>Dental Hand Scaler,single-ended,No.11 Ash type or similar standard,stainless steel.</v>
          </cell>
          <cell r="I1650" t="str">
            <v>n</v>
          </cell>
          <cell r="J1650">
            <v>150</v>
          </cell>
          <cell r="K1650">
            <v>300</v>
          </cell>
          <cell r="L1650">
            <v>46028</v>
          </cell>
          <cell r="M1650">
            <v>216519</v>
          </cell>
          <cell r="N1650">
            <v>1443.46</v>
          </cell>
          <cell r="O1650">
            <v>433038</v>
          </cell>
        </row>
        <row r="1651">
          <cell r="E1651" t="str">
            <v>2026/SPC/N/R/S/00334</v>
          </cell>
          <cell r="F1651" t="str">
            <v>y</v>
          </cell>
          <cell r="G1651" t="str">
            <v>28100305</v>
          </cell>
          <cell r="H1651" t="str">
            <v>Dental Hand Scaler,single-ended,No.11 Ash type or similar standard,stainless steel.</v>
          </cell>
          <cell r="I1651" t="str">
            <v>y</v>
          </cell>
          <cell r="J1651">
            <v>150</v>
          </cell>
          <cell r="K1651">
            <v>300</v>
          </cell>
          <cell r="L1651">
            <v>46176</v>
          </cell>
          <cell r="M1651">
            <v>0</v>
          </cell>
          <cell r="N1651">
            <v>0</v>
          </cell>
        </row>
        <row r="1652">
          <cell r="E1652" t="str">
            <v>2026/SPC/N/R/S/00334</v>
          </cell>
          <cell r="F1652" t="str">
            <v>y</v>
          </cell>
          <cell r="G1652" t="str">
            <v>28100407</v>
          </cell>
          <cell r="H1652" t="str">
            <v>Gingival Margin Trimmer, double ended,  Ash type or similar standard, No. U1/2, stainless steel</v>
          </cell>
          <cell r="I1652" t="str">
            <v>n</v>
          </cell>
          <cell r="J1652">
            <v>25</v>
          </cell>
          <cell r="K1652">
            <v>50</v>
          </cell>
          <cell r="L1652">
            <v>46028</v>
          </cell>
          <cell r="M1652">
            <v>78460.75</v>
          </cell>
          <cell r="N1652">
            <v>3138.43</v>
          </cell>
          <cell r="O1652">
            <v>156921.5</v>
          </cell>
        </row>
        <row r="1653">
          <cell r="E1653" t="str">
            <v>2026/SPC/N/R/S/00334</v>
          </cell>
          <cell r="F1653" t="str">
            <v>y</v>
          </cell>
          <cell r="G1653" t="str">
            <v>28100407</v>
          </cell>
          <cell r="H1653" t="str">
            <v>Gingival Margin Trimmer, double ended,  Ash type or similar standard, No. U1/2, stainless steel</v>
          </cell>
          <cell r="I1653" t="str">
            <v>y</v>
          </cell>
          <cell r="J1653">
            <v>25</v>
          </cell>
          <cell r="K1653">
            <v>50</v>
          </cell>
          <cell r="L1653">
            <v>46176</v>
          </cell>
          <cell r="M1653">
            <v>0</v>
          </cell>
          <cell r="N1653">
            <v>0</v>
          </cell>
        </row>
        <row r="1654">
          <cell r="E1654" t="str">
            <v>2026/SPC/N/R/S/00334</v>
          </cell>
          <cell r="F1654" t="str">
            <v>y</v>
          </cell>
          <cell r="G1654" t="str">
            <v>28100505</v>
          </cell>
          <cell r="H1654" t="str">
            <v>Dental Surgical Scissors, curved, Ash type or similar standard, No.19, stainless steel.</v>
          </cell>
          <cell r="I1654" t="str">
            <v>n</v>
          </cell>
          <cell r="J1654">
            <v>400</v>
          </cell>
          <cell r="K1654">
            <v>800</v>
          </cell>
          <cell r="L1654">
            <v>46028</v>
          </cell>
          <cell r="M1654">
            <v>124976</v>
          </cell>
          <cell r="N1654">
            <v>312.44</v>
          </cell>
          <cell r="O1654">
            <v>249952</v>
          </cell>
        </row>
        <row r="1655">
          <cell r="E1655" t="str">
            <v>2026/SPC/N/R/S/00334</v>
          </cell>
          <cell r="F1655" t="str">
            <v>y</v>
          </cell>
          <cell r="G1655" t="str">
            <v>28100505</v>
          </cell>
          <cell r="H1655" t="str">
            <v>Dental Surgical Scissors, curved, Ash type or similar standard, No.19, stainless steel.</v>
          </cell>
          <cell r="I1655" t="str">
            <v>y</v>
          </cell>
          <cell r="J1655">
            <v>400</v>
          </cell>
          <cell r="K1655">
            <v>800</v>
          </cell>
          <cell r="L1655">
            <v>46175</v>
          </cell>
          <cell r="M1655">
            <v>0</v>
          </cell>
          <cell r="N1655">
            <v>0</v>
          </cell>
        </row>
        <row r="1656">
          <cell r="E1656" t="str">
            <v>2026/SPC/N/R/S/00336</v>
          </cell>
          <cell r="F1656" t="str">
            <v>n</v>
          </cell>
          <cell r="G1656" t="str">
            <v>28300202</v>
          </cell>
          <cell r="H1656" t="str">
            <v>Articulator, average type</v>
          </cell>
          <cell r="I1656" t="str">
            <v>n</v>
          </cell>
          <cell r="J1656">
            <v>40</v>
          </cell>
          <cell r="K1656">
            <v>80</v>
          </cell>
          <cell r="L1656">
            <v>46028</v>
          </cell>
          <cell r="M1656">
            <v>23383.200000000001</v>
          </cell>
          <cell r="N1656">
            <v>584.58000000000004</v>
          </cell>
          <cell r="O1656">
            <v>46766.400000000001</v>
          </cell>
          <cell r="Q1656">
            <v>12188460.77</v>
          </cell>
        </row>
        <row r="1657">
          <cell r="E1657" t="str">
            <v>2026/SPC/N/R/S/00336</v>
          </cell>
          <cell r="F1657" t="str">
            <v>y</v>
          </cell>
          <cell r="G1657" t="str">
            <v>28300202</v>
          </cell>
          <cell r="H1657" t="str">
            <v>Articulator, average type</v>
          </cell>
          <cell r="I1657" t="str">
            <v>y</v>
          </cell>
          <cell r="J1657">
            <v>40</v>
          </cell>
          <cell r="K1657">
            <v>80</v>
          </cell>
          <cell r="L1657">
            <v>46176</v>
          </cell>
          <cell r="M1657">
            <v>0</v>
          </cell>
          <cell r="N1657">
            <v>0</v>
          </cell>
        </row>
        <row r="1658">
          <cell r="E1658" t="str">
            <v>2026/SPC/N/R/S/00336</v>
          </cell>
          <cell r="F1658" t="str">
            <v>y</v>
          </cell>
          <cell r="G1658" t="str">
            <v>28300401</v>
          </cell>
          <cell r="H1658" t="str">
            <v>Denture Flask, for plasters, large size, Aluminum/brass</v>
          </cell>
          <cell r="I1658" t="str">
            <v>n</v>
          </cell>
          <cell r="J1658">
            <v>25</v>
          </cell>
          <cell r="K1658">
            <v>50</v>
          </cell>
          <cell r="L1658">
            <v>46028</v>
          </cell>
          <cell r="M1658">
            <v>100000</v>
          </cell>
          <cell r="N1658">
            <v>4000</v>
          </cell>
          <cell r="O1658">
            <v>200000</v>
          </cell>
        </row>
        <row r="1659">
          <cell r="E1659" t="str">
            <v>2026/SPC/N/R/S/00336</v>
          </cell>
          <cell r="F1659" t="str">
            <v>y</v>
          </cell>
          <cell r="G1659" t="str">
            <v>28300401</v>
          </cell>
          <cell r="H1659" t="str">
            <v>Denture Flask, for plasters, large size, Aluminum/brass</v>
          </cell>
          <cell r="I1659" t="str">
            <v>y</v>
          </cell>
          <cell r="J1659">
            <v>25</v>
          </cell>
          <cell r="K1659">
            <v>50</v>
          </cell>
          <cell r="L1659">
            <v>46182</v>
          </cell>
          <cell r="M1659">
            <v>0</v>
          </cell>
          <cell r="N1659">
            <v>0</v>
          </cell>
        </row>
        <row r="1660">
          <cell r="E1660" t="str">
            <v>2026/SPC/N/R/S/00336</v>
          </cell>
          <cell r="F1660" t="str">
            <v>y</v>
          </cell>
          <cell r="G1660" t="str">
            <v>28300402</v>
          </cell>
          <cell r="H1660" t="str">
            <v>Denture Flask, for plasters, small size, Aluminum/brass</v>
          </cell>
          <cell r="I1660" t="str">
            <v>n</v>
          </cell>
          <cell r="J1660">
            <v>15</v>
          </cell>
          <cell r="K1660">
            <v>15</v>
          </cell>
          <cell r="L1660">
            <v>46028</v>
          </cell>
          <cell r="M1660">
            <v>60000</v>
          </cell>
          <cell r="N1660">
            <v>4000</v>
          </cell>
          <cell r="O1660">
            <v>60000</v>
          </cell>
        </row>
        <row r="1661">
          <cell r="E1661" t="str">
            <v>2026/SPC/N/R/S/00336</v>
          </cell>
          <cell r="F1661" t="str">
            <v>y</v>
          </cell>
          <cell r="G1661" t="str">
            <v>28300403</v>
          </cell>
          <cell r="H1661" t="str">
            <v>Denture Flask, for plasters, extra large size, Aluminum/brass.</v>
          </cell>
          <cell r="I1661" t="str">
            <v>n</v>
          </cell>
          <cell r="J1661">
            <v>20</v>
          </cell>
          <cell r="K1661">
            <v>40</v>
          </cell>
          <cell r="L1661">
            <v>46028</v>
          </cell>
          <cell r="M1661">
            <v>80000</v>
          </cell>
          <cell r="N1661">
            <v>4000</v>
          </cell>
          <cell r="O1661">
            <v>160000</v>
          </cell>
        </row>
        <row r="1662">
          <cell r="E1662" t="str">
            <v>2026/SPC/N/R/S/00336</v>
          </cell>
          <cell r="F1662" t="str">
            <v>y</v>
          </cell>
          <cell r="G1662" t="str">
            <v>28300403</v>
          </cell>
          <cell r="H1662" t="str">
            <v>Denture Flask, for plasters, extra large size, Aluminum/brass.</v>
          </cell>
          <cell r="I1662" t="str">
            <v>y</v>
          </cell>
          <cell r="J1662">
            <v>20</v>
          </cell>
          <cell r="K1662">
            <v>40</v>
          </cell>
          <cell r="L1662">
            <v>46183</v>
          </cell>
          <cell r="M1662">
            <v>0</v>
          </cell>
          <cell r="N1662">
            <v>0</v>
          </cell>
        </row>
        <row r="1663">
          <cell r="E1663" t="str">
            <v>2026/SPC/N/R/S/00336</v>
          </cell>
          <cell r="F1663" t="str">
            <v>y</v>
          </cell>
          <cell r="G1663" t="str">
            <v>28300501</v>
          </cell>
          <cell r="H1663" t="str">
            <v>Clamp for denture flask, 2 flask size, Aluminum/brass</v>
          </cell>
          <cell r="I1663" t="str">
            <v>n</v>
          </cell>
          <cell r="J1663">
            <v>20</v>
          </cell>
          <cell r="K1663">
            <v>40</v>
          </cell>
          <cell r="L1663">
            <v>46027</v>
          </cell>
          <cell r="M1663">
            <v>85280</v>
          </cell>
          <cell r="N1663">
            <v>4264</v>
          </cell>
          <cell r="O1663">
            <v>170560</v>
          </cell>
        </row>
        <row r="1664">
          <cell r="E1664" t="str">
            <v>2026/SPC/N/R/S/00336</v>
          </cell>
          <cell r="F1664" t="str">
            <v>y</v>
          </cell>
          <cell r="G1664" t="str">
            <v>28300501</v>
          </cell>
          <cell r="H1664" t="str">
            <v>Clamp for denture flask, 2 flask size, Aluminum/brass</v>
          </cell>
          <cell r="I1664" t="str">
            <v>y</v>
          </cell>
          <cell r="J1664">
            <v>20</v>
          </cell>
          <cell r="K1664">
            <v>40</v>
          </cell>
          <cell r="L1664">
            <v>46183</v>
          </cell>
          <cell r="M1664">
            <v>0</v>
          </cell>
          <cell r="N1664">
            <v>0</v>
          </cell>
        </row>
        <row r="1665">
          <cell r="E1665" t="str">
            <v>2026/SPC/N/R/S/00336</v>
          </cell>
          <cell r="F1665" t="str">
            <v>y</v>
          </cell>
          <cell r="G1665" t="str">
            <v>28300502</v>
          </cell>
          <cell r="H1665" t="str">
            <v>Clamp for denture flask, 1 flask size, Aluminum/brass.</v>
          </cell>
          <cell r="I1665" t="str">
            <v>n</v>
          </cell>
          <cell r="J1665">
            <v>15</v>
          </cell>
          <cell r="K1665">
            <v>30</v>
          </cell>
          <cell r="L1665">
            <v>46028</v>
          </cell>
          <cell r="M1665">
            <v>40620.9</v>
          </cell>
          <cell r="N1665">
            <v>2708.06</v>
          </cell>
          <cell r="O1665">
            <v>81241.8</v>
          </cell>
        </row>
        <row r="1666">
          <cell r="E1666" t="str">
            <v>2026/SPC/N/R/S/00336</v>
          </cell>
          <cell r="F1666" t="str">
            <v>y</v>
          </cell>
          <cell r="G1666" t="str">
            <v>28300502</v>
          </cell>
          <cell r="H1666" t="str">
            <v>Clamp for denture flask, 1 flask size, Aluminum/brass.</v>
          </cell>
          <cell r="I1666" t="str">
            <v>y</v>
          </cell>
          <cell r="J1666">
            <v>15</v>
          </cell>
          <cell r="K1666">
            <v>30</v>
          </cell>
          <cell r="L1666">
            <v>46183</v>
          </cell>
          <cell r="M1666">
            <v>0</v>
          </cell>
          <cell r="N1666">
            <v>0</v>
          </cell>
        </row>
        <row r="1667">
          <cell r="E1667" t="str">
            <v>2026/SPC/N/R/S/00336</v>
          </cell>
          <cell r="F1667" t="str">
            <v>y</v>
          </cell>
          <cell r="G1667" t="str">
            <v>28300601</v>
          </cell>
          <cell r="H1667" t="str">
            <v>Dental Blow Torch(Gas)</v>
          </cell>
          <cell r="I1667" t="str">
            <v>n</v>
          </cell>
          <cell r="J1667">
            <v>25</v>
          </cell>
          <cell r="K1667">
            <v>50</v>
          </cell>
          <cell r="L1667">
            <v>46028</v>
          </cell>
          <cell r="M1667">
            <v>163072</v>
          </cell>
          <cell r="N1667">
            <v>6522.88</v>
          </cell>
          <cell r="O1667">
            <v>326144</v>
          </cell>
        </row>
        <row r="1668">
          <cell r="E1668" t="str">
            <v>2026/SPC/N/R/S/00336</v>
          </cell>
          <cell r="F1668" t="str">
            <v>y</v>
          </cell>
          <cell r="G1668" t="str">
            <v>28300601</v>
          </cell>
          <cell r="H1668" t="str">
            <v>Dental Blow Torch(Gas)</v>
          </cell>
          <cell r="I1668" t="str">
            <v>y</v>
          </cell>
          <cell r="J1668">
            <v>25</v>
          </cell>
          <cell r="K1668">
            <v>50</v>
          </cell>
          <cell r="L1668">
            <v>46175</v>
          </cell>
          <cell r="M1668">
            <v>0</v>
          </cell>
          <cell r="N1668">
            <v>0</v>
          </cell>
        </row>
        <row r="1669">
          <cell r="E1669" t="str">
            <v>2026/SPC/N/R/S/00336</v>
          </cell>
          <cell r="F1669" t="str">
            <v>y</v>
          </cell>
          <cell r="G1669" t="str">
            <v>28300701</v>
          </cell>
          <cell r="H1669" t="str">
            <v>Cutting Knife for porcelain set of 3 sizes, stainless steel</v>
          </cell>
          <cell r="I1669" t="str">
            <v>n</v>
          </cell>
          <cell r="J1669">
            <v>7</v>
          </cell>
          <cell r="K1669">
            <v>7</v>
          </cell>
          <cell r="L1669">
            <v>46028</v>
          </cell>
          <cell r="M1669">
            <v>8268.82</v>
          </cell>
          <cell r="N1669">
            <v>1181.26</v>
          </cell>
          <cell r="O1669">
            <v>8268.82</v>
          </cell>
        </row>
        <row r="1670">
          <cell r="E1670" t="str">
            <v>2026/SPC/N/R/S/00336</v>
          </cell>
          <cell r="F1670" t="str">
            <v>y</v>
          </cell>
          <cell r="G1670" t="str">
            <v>28300702</v>
          </cell>
          <cell r="H1670" t="str">
            <v>Wax Instrument Set, 10 instruments, stainless steel.</v>
          </cell>
          <cell r="I1670" t="str">
            <v>n</v>
          </cell>
          <cell r="J1670">
            <v>10</v>
          </cell>
          <cell r="K1670">
            <v>20</v>
          </cell>
          <cell r="L1670">
            <v>46028</v>
          </cell>
          <cell r="M1670">
            <v>63769.599999999999</v>
          </cell>
          <cell r="N1670">
            <v>6376.96</v>
          </cell>
          <cell r="O1670">
            <v>127539.2</v>
          </cell>
        </row>
        <row r="1671">
          <cell r="E1671" t="str">
            <v>2026/SPC/N/R/S/00336</v>
          </cell>
          <cell r="F1671" t="str">
            <v>y</v>
          </cell>
          <cell r="G1671" t="str">
            <v>28300702</v>
          </cell>
          <cell r="H1671" t="str">
            <v>Wax Instrument Set, 10 instruments, stainless steel.</v>
          </cell>
          <cell r="I1671" t="str">
            <v>y</v>
          </cell>
          <cell r="J1671">
            <v>10</v>
          </cell>
          <cell r="K1671">
            <v>20</v>
          </cell>
          <cell r="L1671">
            <v>46176</v>
          </cell>
          <cell r="M1671">
            <v>0</v>
          </cell>
          <cell r="N1671">
            <v>0</v>
          </cell>
        </row>
        <row r="1672">
          <cell r="E1672" t="str">
            <v>2026/SPC/N/R/S/00336</v>
          </cell>
          <cell r="F1672" t="str">
            <v>y</v>
          </cell>
          <cell r="G1672" t="str">
            <v>28300704</v>
          </cell>
          <cell r="H1672" t="str">
            <v>Plaster Knife with wodden handle and stainless steel blade, 17.5cm (approx.) length.</v>
          </cell>
          <cell r="I1672" t="str">
            <v>n</v>
          </cell>
          <cell r="J1672">
            <v>25</v>
          </cell>
          <cell r="K1672">
            <v>50</v>
          </cell>
          <cell r="L1672">
            <v>46028</v>
          </cell>
          <cell r="M1672">
            <v>22422.5</v>
          </cell>
          <cell r="N1672">
            <v>896.9</v>
          </cell>
          <cell r="O1672">
            <v>44845</v>
          </cell>
        </row>
        <row r="1673">
          <cell r="E1673" t="str">
            <v>2026/SPC/N/R/S/00336</v>
          </cell>
          <cell r="F1673" t="str">
            <v>y</v>
          </cell>
          <cell r="G1673" t="str">
            <v>28300704</v>
          </cell>
          <cell r="H1673" t="str">
            <v>Plaster Knife with wodden handle and stainless steel blade, 17.5cm (approx.) length.</v>
          </cell>
          <cell r="I1673" t="str">
            <v>y</v>
          </cell>
          <cell r="J1673">
            <v>25</v>
          </cell>
          <cell r="K1673">
            <v>50</v>
          </cell>
          <cell r="L1673">
            <v>46176</v>
          </cell>
          <cell r="M1673">
            <v>0</v>
          </cell>
          <cell r="N1673">
            <v>0</v>
          </cell>
        </row>
        <row r="1674">
          <cell r="E1674" t="str">
            <v>2026/SPC/N/R/S/00336</v>
          </cell>
          <cell r="F1674" t="str">
            <v>y</v>
          </cell>
          <cell r="G1674" t="str">
            <v>28300705</v>
          </cell>
          <cell r="H1674" t="str">
            <v>Wax Knife, large, stainless steel.</v>
          </cell>
          <cell r="I1674" t="str">
            <v>n</v>
          </cell>
          <cell r="J1674">
            <v>40</v>
          </cell>
          <cell r="K1674">
            <v>75</v>
          </cell>
          <cell r="L1674">
            <v>46028</v>
          </cell>
          <cell r="M1674">
            <v>14162</v>
          </cell>
          <cell r="N1674">
            <v>354.05</v>
          </cell>
          <cell r="O1674">
            <v>26553.75</v>
          </cell>
        </row>
        <row r="1675">
          <cell r="E1675" t="str">
            <v>2026/SPC/N/R/S/00336</v>
          </cell>
          <cell r="F1675" t="str">
            <v>y</v>
          </cell>
          <cell r="G1675" t="str">
            <v>28300705</v>
          </cell>
          <cell r="H1675" t="str">
            <v>Wax Knife, large, stainless steel.</v>
          </cell>
          <cell r="I1675" t="str">
            <v>y</v>
          </cell>
          <cell r="J1675">
            <v>35</v>
          </cell>
          <cell r="K1675">
            <v>75</v>
          </cell>
          <cell r="L1675">
            <v>46183</v>
          </cell>
          <cell r="M1675">
            <v>0</v>
          </cell>
          <cell r="N1675">
            <v>0</v>
          </cell>
        </row>
        <row r="1676">
          <cell r="E1676" t="str">
            <v>2026/SPC/N/R/S/00336</v>
          </cell>
          <cell r="F1676" t="str">
            <v>y</v>
          </cell>
          <cell r="G1676" t="str">
            <v>28300707</v>
          </cell>
          <cell r="H1676" t="str">
            <v>Wax Knife, small, stainless steel.</v>
          </cell>
          <cell r="I1676" t="str">
            <v>n</v>
          </cell>
          <cell r="J1676">
            <v>25</v>
          </cell>
          <cell r="K1676">
            <v>50</v>
          </cell>
          <cell r="L1676">
            <v>46028</v>
          </cell>
          <cell r="M1676">
            <v>7246.5</v>
          </cell>
          <cell r="N1676">
            <v>289.86</v>
          </cell>
          <cell r="O1676">
            <v>14493</v>
          </cell>
        </row>
        <row r="1677">
          <cell r="E1677" t="str">
            <v>2026/SPC/N/R/S/00336</v>
          </cell>
          <cell r="F1677" t="str">
            <v>y</v>
          </cell>
          <cell r="G1677" t="str">
            <v>28300707</v>
          </cell>
          <cell r="H1677" t="str">
            <v>Wax Knife, small, stainless steel.</v>
          </cell>
          <cell r="I1677" t="str">
            <v>y</v>
          </cell>
          <cell r="J1677">
            <v>25</v>
          </cell>
          <cell r="K1677">
            <v>50</v>
          </cell>
          <cell r="L1677">
            <v>46176</v>
          </cell>
          <cell r="M1677">
            <v>0</v>
          </cell>
          <cell r="N1677">
            <v>0</v>
          </cell>
        </row>
        <row r="1678">
          <cell r="E1678" t="str">
            <v>2026/SPC/N/R/S/00336</v>
          </cell>
          <cell r="F1678" t="str">
            <v>y</v>
          </cell>
          <cell r="G1678" t="str">
            <v>28300708</v>
          </cell>
          <cell r="H1678" t="str">
            <v>Wax Carver, LeCron type or similar, stainless steel.</v>
          </cell>
          <cell r="I1678" t="str">
            <v>n</v>
          </cell>
          <cell r="J1678">
            <v>45</v>
          </cell>
          <cell r="K1678">
            <v>90</v>
          </cell>
          <cell r="L1678">
            <v>46028</v>
          </cell>
          <cell r="M1678">
            <v>14782.949999999999</v>
          </cell>
          <cell r="N1678">
            <v>328.51</v>
          </cell>
          <cell r="O1678">
            <v>29565.9</v>
          </cell>
        </row>
        <row r="1679">
          <cell r="E1679" t="str">
            <v>2026/SPC/N/R/S/00336</v>
          </cell>
          <cell r="F1679" t="str">
            <v>y</v>
          </cell>
          <cell r="G1679" t="str">
            <v>28300708</v>
          </cell>
          <cell r="H1679" t="str">
            <v>Wax Carver, LeCron type or similar, stainless steel.</v>
          </cell>
          <cell r="I1679" t="str">
            <v>y</v>
          </cell>
          <cell r="J1679">
            <v>45</v>
          </cell>
          <cell r="K1679">
            <v>90</v>
          </cell>
          <cell r="L1679">
            <v>46183</v>
          </cell>
          <cell r="M1679">
            <v>0</v>
          </cell>
          <cell r="N1679">
            <v>0</v>
          </cell>
        </row>
        <row r="1680">
          <cell r="E1680" t="str">
            <v>2026/SPC/N/R/S/00336</v>
          </cell>
          <cell r="F1680" t="str">
            <v>y</v>
          </cell>
          <cell r="G1680" t="str">
            <v>28300903</v>
          </cell>
          <cell r="H1680" t="str">
            <v>Dental Lathe, 2 speed -3450/1725 rpm, for 230 V 50/60 Hz AC.</v>
          </cell>
          <cell r="I1680" t="str">
            <v>n</v>
          </cell>
          <cell r="J1680">
            <v>8</v>
          </cell>
          <cell r="K1680">
            <v>8</v>
          </cell>
          <cell r="L1680">
            <v>46028</v>
          </cell>
          <cell r="M1680">
            <v>1248000</v>
          </cell>
          <cell r="N1680">
            <v>156000</v>
          </cell>
          <cell r="O1680">
            <v>1248000</v>
          </cell>
        </row>
        <row r="1681">
          <cell r="E1681" t="str">
            <v>2026/SPC/N/R/S/00336</v>
          </cell>
          <cell r="F1681" t="str">
            <v>y</v>
          </cell>
          <cell r="G1681" t="str">
            <v>28301002</v>
          </cell>
          <cell r="H1681" t="str">
            <v>Round Nose Plier, stainless steel.</v>
          </cell>
          <cell r="I1681" t="str">
            <v>n</v>
          </cell>
          <cell r="J1681">
            <v>14</v>
          </cell>
          <cell r="K1681">
            <v>14</v>
          </cell>
          <cell r="L1681">
            <v>46028</v>
          </cell>
          <cell r="M1681">
            <v>182000</v>
          </cell>
          <cell r="N1681">
            <v>13000</v>
          </cell>
          <cell r="O1681">
            <v>182000</v>
          </cell>
        </row>
        <row r="1682">
          <cell r="E1682" t="str">
            <v>2026/SPC/N/R/S/00336</v>
          </cell>
          <cell r="F1682" t="str">
            <v>y</v>
          </cell>
          <cell r="G1682" t="str">
            <v>28301005</v>
          </cell>
          <cell r="H1682" t="str">
            <v>Side Cutting Plier, heavy duty,for wires up to 1.5m dia., stainless steel.</v>
          </cell>
          <cell r="I1682" t="str">
            <v>n</v>
          </cell>
          <cell r="J1682">
            <v>10</v>
          </cell>
          <cell r="K1682">
            <v>10</v>
          </cell>
          <cell r="L1682">
            <v>46028</v>
          </cell>
          <cell r="M1682">
            <v>1020379.2</v>
          </cell>
          <cell r="N1682">
            <v>102037.92</v>
          </cell>
          <cell r="O1682">
            <v>1020379.2</v>
          </cell>
        </row>
        <row r="1683">
          <cell r="E1683" t="str">
            <v>2026/SPC/N/R/S/00336</v>
          </cell>
          <cell r="F1683" t="str">
            <v>y</v>
          </cell>
          <cell r="G1683" t="str">
            <v>28301007</v>
          </cell>
          <cell r="H1683" t="str">
            <v>Clasp Adjusting Plier, Aderer type or similar, 3 prong, for wires up to 0.9mm dia., stainless steel.</v>
          </cell>
          <cell r="I1683" t="str">
            <v>n</v>
          </cell>
          <cell r="J1683">
            <v>10</v>
          </cell>
          <cell r="K1683">
            <v>10</v>
          </cell>
          <cell r="L1683">
            <v>46028</v>
          </cell>
          <cell r="M1683">
            <v>106074.6</v>
          </cell>
          <cell r="N1683">
            <v>10607.460000000001</v>
          </cell>
          <cell r="O1683">
            <v>106074.6</v>
          </cell>
        </row>
        <row r="1684">
          <cell r="E1684" t="str">
            <v>2026/SPC/N/R/S/00336</v>
          </cell>
          <cell r="F1684" t="str">
            <v>y</v>
          </cell>
          <cell r="G1684" t="str">
            <v>28301010</v>
          </cell>
          <cell r="H1684" t="str">
            <v>Dental Plaster Cutting plier, stainless steel.</v>
          </cell>
          <cell r="I1684" t="str">
            <v>n</v>
          </cell>
          <cell r="J1684">
            <v>20</v>
          </cell>
          <cell r="K1684">
            <v>35</v>
          </cell>
          <cell r="L1684">
            <v>46028</v>
          </cell>
          <cell r="M1684">
            <v>41740</v>
          </cell>
          <cell r="N1684">
            <v>2087</v>
          </cell>
          <cell r="O1684">
            <v>73045</v>
          </cell>
        </row>
        <row r="1685">
          <cell r="E1685" t="str">
            <v>2026/SPC/N/R/S/00336</v>
          </cell>
          <cell r="F1685" t="str">
            <v>y</v>
          </cell>
          <cell r="G1685" t="str">
            <v>28301010</v>
          </cell>
          <cell r="H1685" t="str">
            <v>Dental Plaster Cutting plier, stainless steel.</v>
          </cell>
          <cell r="I1685" t="str">
            <v>y</v>
          </cell>
          <cell r="J1685">
            <v>15</v>
          </cell>
          <cell r="K1685">
            <v>35</v>
          </cell>
          <cell r="L1685">
            <v>46182</v>
          </cell>
          <cell r="M1685">
            <v>0</v>
          </cell>
          <cell r="N1685">
            <v>0</v>
          </cell>
        </row>
        <row r="1686">
          <cell r="E1686" t="str">
            <v>2026/SPC/N/R/S/00336</v>
          </cell>
          <cell r="F1686" t="str">
            <v>y</v>
          </cell>
          <cell r="G1686" t="str">
            <v>28301101</v>
          </cell>
          <cell r="H1686" t="str">
            <v>Model Trimer, Single Wheel type  for plaster models, with dust extractor, for 230 V 50/60 Hz AC.</v>
          </cell>
          <cell r="I1686" t="str">
            <v>n</v>
          </cell>
          <cell r="J1686">
            <v>10</v>
          </cell>
          <cell r="K1686">
            <v>10</v>
          </cell>
          <cell r="L1686">
            <v>46182</v>
          </cell>
          <cell r="M1686">
            <v>1369242.8</v>
          </cell>
          <cell r="N1686">
            <v>136924.28</v>
          </cell>
          <cell r="O1686">
            <v>1369242.8</v>
          </cell>
        </row>
        <row r="1687">
          <cell r="E1687" t="str">
            <v>2026/SPC/N/R/S/00336</v>
          </cell>
          <cell r="F1687" t="str">
            <v>y</v>
          </cell>
          <cell r="G1687" t="str">
            <v>28301102</v>
          </cell>
          <cell r="H1687" t="str">
            <v>Model Trimer, Double Wheel type  for plaster models, with dust extractor, for 230 V 50/60 Hz AC.</v>
          </cell>
          <cell r="I1687" t="str">
            <v>n</v>
          </cell>
          <cell r="J1687">
            <v>12</v>
          </cell>
          <cell r="K1687">
            <v>12</v>
          </cell>
          <cell r="L1687">
            <v>46028</v>
          </cell>
          <cell r="M1687">
            <v>1571040</v>
          </cell>
          <cell r="N1687">
            <v>130920</v>
          </cell>
          <cell r="O1687">
            <v>1571040</v>
          </cell>
        </row>
        <row r="1688">
          <cell r="E1688" t="str">
            <v>2026/SPC/N/R/S/00336</v>
          </cell>
          <cell r="F1688" t="str">
            <v>y</v>
          </cell>
          <cell r="G1688" t="str">
            <v>28301301</v>
          </cell>
          <cell r="H1688" t="str">
            <v>Dental Hand Saw Frame with blade, stainless steel.</v>
          </cell>
          <cell r="I1688" t="str">
            <v>n</v>
          </cell>
          <cell r="J1688">
            <v>10</v>
          </cell>
          <cell r="K1688">
            <v>10</v>
          </cell>
          <cell r="L1688">
            <v>46028</v>
          </cell>
          <cell r="M1688">
            <v>208000</v>
          </cell>
          <cell r="N1688">
            <v>20800</v>
          </cell>
          <cell r="O1688">
            <v>208000</v>
          </cell>
        </row>
        <row r="1689">
          <cell r="E1689" t="str">
            <v>2026/SPC/N/R/S/00336</v>
          </cell>
          <cell r="F1689" t="str">
            <v>y</v>
          </cell>
          <cell r="G1689" t="str">
            <v>28301501</v>
          </cell>
          <cell r="H1689" t="str">
            <v>Rubber base set for study models.</v>
          </cell>
          <cell r="I1689" t="str">
            <v>n</v>
          </cell>
          <cell r="J1689">
            <v>20</v>
          </cell>
          <cell r="K1689">
            <v>35</v>
          </cell>
          <cell r="L1689">
            <v>46028</v>
          </cell>
          <cell r="M1689">
            <v>10400</v>
          </cell>
          <cell r="N1689">
            <v>520</v>
          </cell>
          <cell r="O1689">
            <v>18200</v>
          </cell>
        </row>
        <row r="1690">
          <cell r="E1690" t="str">
            <v>2026/SPC/N/R/S/00336</v>
          </cell>
          <cell r="F1690" t="str">
            <v>y</v>
          </cell>
          <cell r="G1690" t="str">
            <v>28301501</v>
          </cell>
          <cell r="H1690" t="str">
            <v>Rubber base set for study models.</v>
          </cell>
          <cell r="I1690" t="str">
            <v>y</v>
          </cell>
          <cell r="J1690">
            <v>15</v>
          </cell>
          <cell r="K1690">
            <v>35</v>
          </cell>
          <cell r="L1690">
            <v>46183</v>
          </cell>
          <cell r="M1690">
            <v>0</v>
          </cell>
          <cell r="N1690">
            <v>0</v>
          </cell>
        </row>
        <row r="1691">
          <cell r="E1691" t="str">
            <v>2026/SPC/N/R/S/00336</v>
          </cell>
          <cell r="F1691" t="str">
            <v>y</v>
          </cell>
          <cell r="G1691" t="str">
            <v>28301502</v>
          </cell>
          <cell r="H1691" t="str">
            <v>Rubber Base for study models, Upper and Lower.</v>
          </cell>
          <cell r="I1691" t="str">
            <v>n</v>
          </cell>
          <cell r="J1691">
            <v>15</v>
          </cell>
          <cell r="K1691">
            <v>30</v>
          </cell>
          <cell r="L1691">
            <v>46028</v>
          </cell>
          <cell r="M1691">
            <v>124800</v>
          </cell>
          <cell r="N1691">
            <v>8320</v>
          </cell>
          <cell r="O1691">
            <v>249600</v>
          </cell>
        </row>
        <row r="1692">
          <cell r="E1692" t="str">
            <v>2026/SPC/N/R/S/00336</v>
          </cell>
          <cell r="F1692" t="str">
            <v>y</v>
          </cell>
          <cell r="G1692" t="str">
            <v>28301502</v>
          </cell>
          <cell r="H1692" t="str">
            <v>Rubber Base for study models, Upper and Lower.</v>
          </cell>
          <cell r="I1692" t="str">
            <v>y</v>
          </cell>
          <cell r="J1692">
            <v>15</v>
          </cell>
          <cell r="K1692">
            <v>30</v>
          </cell>
          <cell r="L1692">
            <v>46176</v>
          </cell>
          <cell r="M1692">
            <v>0</v>
          </cell>
          <cell r="N1692">
            <v>0</v>
          </cell>
        </row>
        <row r="1693">
          <cell r="E1693" t="str">
            <v>2026/SPC/N/R/S/00336</v>
          </cell>
          <cell r="F1693" t="str">
            <v>y</v>
          </cell>
          <cell r="G1693" t="str">
            <v>28302101</v>
          </cell>
          <cell r="H1693" t="str">
            <v>Dental Micro Motor, with straight hand piece, desk top model, for 230 V 50/60 Hz AC.</v>
          </cell>
          <cell r="I1693" t="str">
            <v>n</v>
          </cell>
          <cell r="J1693">
            <v>10</v>
          </cell>
          <cell r="K1693">
            <v>20</v>
          </cell>
          <cell r="L1693">
            <v>46029</v>
          </cell>
          <cell r="M1693">
            <v>1300000</v>
          </cell>
          <cell r="N1693">
            <v>130000</v>
          </cell>
          <cell r="O1693">
            <v>2600000</v>
          </cell>
        </row>
        <row r="1694">
          <cell r="E1694" t="str">
            <v>2026/SPC/N/R/S/00336</v>
          </cell>
          <cell r="F1694" t="str">
            <v>y</v>
          </cell>
          <cell r="G1694" t="str">
            <v>28302101</v>
          </cell>
          <cell r="H1694" t="str">
            <v>Dental Micro Motor, with straight hand piece, desk top model, for 230 V 50/60 Hz AC.</v>
          </cell>
          <cell r="I1694" t="str">
            <v>y</v>
          </cell>
          <cell r="J1694">
            <v>10</v>
          </cell>
          <cell r="K1694">
            <v>20</v>
          </cell>
          <cell r="L1694">
            <v>46365</v>
          </cell>
          <cell r="M1694">
            <v>0</v>
          </cell>
          <cell r="N1694">
            <v>0</v>
          </cell>
        </row>
        <row r="1695">
          <cell r="E1695" t="str">
            <v>2026/SPC/N/R/S/00336</v>
          </cell>
          <cell r="F1695" t="str">
            <v>y</v>
          </cell>
          <cell r="G1695" t="str">
            <v>28302105</v>
          </cell>
          <cell r="H1695" t="str">
            <v>Straight Hand Piece for dental micro motor ,adjustable speed 5000-40000rpm</v>
          </cell>
          <cell r="I1695" t="str">
            <v>n</v>
          </cell>
          <cell r="J1695">
            <v>40</v>
          </cell>
          <cell r="K1695">
            <v>80</v>
          </cell>
          <cell r="L1695">
            <v>46029</v>
          </cell>
          <cell r="M1695">
            <v>1019200</v>
          </cell>
          <cell r="N1695">
            <v>25480</v>
          </cell>
          <cell r="O1695">
            <v>2038400</v>
          </cell>
        </row>
        <row r="1696">
          <cell r="E1696" t="str">
            <v>2026/SPC/N/R/S/00336</v>
          </cell>
          <cell r="F1696" t="str">
            <v>y</v>
          </cell>
          <cell r="G1696" t="str">
            <v>28302105</v>
          </cell>
          <cell r="H1696" t="str">
            <v>Straight Hand Piece for dental micro motor ,adjustable speed 5000-40000rpm</v>
          </cell>
          <cell r="I1696" t="str">
            <v>y</v>
          </cell>
          <cell r="J1696">
            <v>40</v>
          </cell>
          <cell r="K1696">
            <v>80</v>
          </cell>
          <cell r="L1696">
            <v>46183</v>
          </cell>
          <cell r="M1696">
            <v>0</v>
          </cell>
          <cell r="N1696">
            <v>0</v>
          </cell>
        </row>
        <row r="1697">
          <cell r="E1697" t="str">
            <v>2026/SPC/N/R/S/00336</v>
          </cell>
          <cell r="F1697" t="str">
            <v>y</v>
          </cell>
          <cell r="G1697" t="str">
            <v>28302801</v>
          </cell>
          <cell r="H1697" t="str">
            <v>Wax Spatula, set of  4 different types, stainless steel.</v>
          </cell>
          <cell r="I1697" t="str">
            <v>n</v>
          </cell>
          <cell r="J1697">
            <v>10</v>
          </cell>
          <cell r="K1697">
            <v>20</v>
          </cell>
          <cell r="L1697">
            <v>46028</v>
          </cell>
          <cell r="M1697">
            <v>28323.3</v>
          </cell>
          <cell r="N1697">
            <v>2832.33</v>
          </cell>
          <cell r="O1697">
            <v>56646.6</v>
          </cell>
        </row>
        <row r="1698">
          <cell r="E1698" t="str">
            <v>2026/SPC/N/R/S/00336</v>
          </cell>
          <cell r="F1698" t="str">
            <v>y</v>
          </cell>
          <cell r="G1698" t="str">
            <v>28302801</v>
          </cell>
          <cell r="H1698" t="str">
            <v>Wax Spatula, set of  4 different types, stainless steel.</v>
          </cell>
          <cell r="I1698" t="str">
            <v>y</v>
          </cell>
          <cell r="J1698">
            <v>10</v>
          </cell>
          <cell r="K1698">
            <v>20</v>
          </cell>
          <cell r="L1698">
            <v>46184</v>
          </cell>
          <cell r="M1698">
            <v>0</v>
          </cell>
          <cell r="N1698">
            <v>0</v>
          </cell>
        </row>
        <row r="1699">
          <cell r="E1699" t="str">
            <v>2026/SPC/N/R/S/00336</v>
          </cell>
          <cell r="F1699" t="str">
            <v>y</v>
          </cell>
          <cell r="G1699" t="str">
            <v>28302802</v>
          </cell>
          <cell r="H1699" t="str">
            <v>Spatula for mixing plaster of paris powder.</v>
          </cell>
          <cell r="I1699" t="str">
            <v>n</v>
          </cell>
          <cell r="J1699">
            <v>25</v>
          </cell>
          <cell r="K1699">
            <v>50</v>
          </cell>
          <cell r="L1699">
            <v>46028</v>
          </cell>
          <cell r="M1699">
            <v>7971.2500000000009</v>
          </cell>
          <cell r="N1699">
            <v>318.85000000000002</v>
          </cell>
          <cell r="O1699">
            <v>15942.5</v>
          </cell>
        </row>
        <row r="1700">
          <cell r="E1700" t="str">
            <v>2026/SPC/N/R/S/00336</v>
          </cell>
          <cell r="F1700" t="str">
            <v>y</v>
          </cell>
          <cell r="G1700" t="str">
            <v>28302802</v>
          </cell>
          <cell r="H1700" t="str">
            <v>Spatula for mixing plaster of paris powder.</v>
          </cell>
          <cell r="I1700" t="str">
            <v>y</v>
          </cell>
          <cell r="J1700">
            <v>25</v>
          </cell>
          <cell r="K1700">
            <v>50</v>
          </cell>
          <cell r="L1700">
            <v>46183</v>
          </cell>
          <cell r="M1700">
            <v>0</v>
          </cell>
          <cell r="N1700">
            <v>0</v>
          </cell>
        </row>
        <row r="1701">
          <cell r="E1701" t="str">
            <v>2026/SPC/N/R/S/00336</v>
          </cell>
          <cell r="F1701" t="str">
            <v>y</v>
          </cell>
          <cell r="G1701" t="str">
            <v>28302804</v>
          </cell>
          <cell r="H1701" t="str">
            <v>Rubber Bowl for mixing plaster of paris powder.</v>
          </cell>
          <cell r="I1701" t="str">
            <v>n</v>
          </cell>
          <cell r="J1701">
            <v>40</v>
          </cell>
          <cell r="K1701">
            <v>75</v>
          </cell>
          <cell r="L1701">
            <v>46029</v>
          </cell>
          <cell r="M1701">
            <v>11406.400000000001</v>
          </cell>
          <cell r="N1701">
            <v>285.16000000000003</v>
          </cell>
          <cell r="O1701">
            <v>21387</v>
          </cell>
        </row>
        <row r="1702">
          <cell r="E1702" t="str">
            <v>2026/SPC/N/R/S/00336</v>
          </cell>
          <cell r="F1702" t="str">
            <v>y</v>
          </cell>
          <cell r="G1702" t="str">
            <v>28302804</v>
          </cell>
          <cell r="H1702" t="str">
            <v>Rubber Bowl for mixing plaster of paris powder.</v>
          </cell>
          <cell r="I1702" t="str">
            <v>y</v>
          </cell>
          <cell r="J1702">
            <v>35</v>
          </cell>
          <cell r="K1702">
            <v>75</v>
          </cell>
          <cell r="L1702">
            <v>46183</v>
          </cell>
          <cell r="M1702">
            <v>0</v>
          </cell>
          <cell r="N1702">
            <v>0</v>
          </cell>
        </row>
        <row r="1703">
          <cell r="E1703" t="str">
            <v>2026/SPC/N/R/S/00336</v>
          </cell>
          <cell r="F1703" t="str">
            <v>y</v>
          </cell>
          <cell r="G1703" t="str">
            <v>28302805</v>
          </cell>
          <cell r="H1703" t="str">
            <v>Plaster Knife with flask opener</v>
          </cell>
          <cell r="I1703" t="str">
            <v>n</v>
          </cell>
          <cell r="J1703">
            <v>20</v>
          </cell>
          <cell r="K1703">
            <v>40</v>
          </cell>
          <cell r="L1703">
            <v>46028</v>
          </cell>
          <cell r="M1703">
            <v>6956.6</v>
          </cell>
          <cell r="N1703">
            <v>347.83000000000004</v>
          </cell>
          <cell r="O1703">
            <v>13913.2</v>
          </cell>
        </row>
        <row r="1704">
          <cell r="E1704" t="str">
            <v>2026/SPC/N/R/S/00336</v>
          </cell>
          <cell r="F1704" t="str">
            <v>y</v>
          </cell>
          <cell r="G1704" t="str">
            <v>28302805</v>
          </cell>
          <cell r="H1704" t="str">
            <v>Plaster Knife with flask opener</v>
          </cell>
          <cell r="I1704" t="str">
            <v>y</v>
          </cell>
          <cell r="J1704">
            <v>20</v>
          </cell>
          <cell r="K1704">
            <v>40</v>
          </cell>
          <cell r="L1704">
            <v>46176</v>
          </cell>
          <cell r="M1704">
            <v>0</v>
          </cell>
          <cell r="N1704">
            <v>0</v>
          </cell>
        </row>
        <row r="1705">
          <cell r="E1705" t="str">
            <v>2026/SPC/N/R/S/00336</v>
          </cell>
          <cell r="F1705" t="str">
            <v>y</v>
          </cell>
          <cell r="G1705" t="str">
            <v>28302807</v>
          </cell>
          <cell r="H1705" t="str">
            <v>Mixing Vessel and Rod for acrylic material.</v>
          </cell>
          <cell r="I1705" t="str">
            <v>n</v>
          </cell>
          <cell r="J1705">
            <v>10</v>
          </cell>
          <cell r="K1705">
            <v>20</v>
          </cell>
          <cell r="L1705">
            <v>46029</v>
          </cell>
          <cell r="M1705">
            <v>6228.5</v>
          </cell>
          <cell r="N1705">
            <v>622.85</v>
          </cell>
          <cell r="O1705">
            <v>12457</v>
          </cell>
        </row>
        <row r="1706">
          <cell r="E1706" t="str">
            <v>2026/SPC/N/R/S/00336</v>
          </cell>
          <cell r="F1706" t="str">
            <v>y</v>
          </cell>
          <cell r="G1706" t="str">
            <v>28302807</v>
          </cell>
          <cell r="H1706" t="str">
            <v>Mixing Vessel and Rod for acrylic material.</v>
          </cell>
          <cell r="I1706" t="str">
            <v>y</v>
          </cell>
          <cell r="J1706">
            <v>10</v>
          </cell>
          <cell r="K1706">
            <v>20</v>
          </cell>
          <cell r="L1706">
            <v>46183</v>
          </cell>
          <cell r="M1706">
            <v>0</v>
          </cell>
          <cell r="N1706">
            <v>0</v>
          </cell>
        </row>
        <row r="1707">
          <cell r="E1707" t="str">
            <v>2026/SPC/N/R/S/00336</v>
          </cell>
          <cell r="F1707" t="str">
            <v>y</v>
          </cell>
          <cell r="G1707" t="str">
            <v>28303002</v>
          </cell>
          <cell r="H1707" t="str">
            <v>Laboratory Tweezer double ended, with straight blade and curette end, stainless steel.</v>
          </cell>
          <cell r="I1707" t="str">
            <v>n</v>
          </cell>
          <cell r="J1707">
            <v>15</v>
          </cell>
          <cell r="K1707">
            <v>15</v>
          </cell>
          <cell r="L1707">
            <v>46028</v>
          </cell>
          <cell r="M1707">
            <v>70155</v>
          </cell>
          <cell r="N1707">
            <v>4677</v>
          </cell>
          <cell r="O1707">
            <v>70155</v>
          </cell>
        </row>
        <row r="1708">
          <cell r="E1708" t="str">
            <v>2026/SPC/N/R/S/00336</v>
          </cell>
          <cell r="F1708" t="str">
            <v>y</v>
          </cell>
          <cell r="G1708" t="str">
            <v>28303601</v>
          </cell>
          <cell r="H1708" t="str">
            <v>Dental Blow Pipe</v>
          </cell>
          <cell r="I1708" t="str">
            <v>n</v>
          </cell>
          <cell r="J1708">
            <v>15</v>
          </cell>
          <cell r="K1708">
            <v>15</v>
          </cell>
          <cell r="L1708">
            <v>46028</v>
          </cell>
          <cell r="M1708">
            <v>18000</v>
          </cell>
          <cell r="N1708">
            <v>1200</v>
          </cell>
          <cell r="O1708">
            <v>18000</v>
          </cell>
        </row>
        <row r="1709">
          <cell r="E1709" t="str">
            <v>2026/SPC/N/R/S/00341</v>
          </cell>
          <cell r="F1709" t="str">
            <v>n</v>
          </cell>
          <cell r="G1709" t="str">
            <v>15400001</v>
          </cell>
          <cell r="H1709" t="str">
            <v>Thermoplastic Splint Material, moderate resistance to stretch,Taylor Splint type or similar, beige,1.6mm,30cm x35 cm</v>
          </cell>
          <cell r="I1709" t="str">
            <v>n</v>
          </cell>
          <cell r="J1709">
            <v>200</v>
          </cell>
          <cell r="K1709">
            <v>400</v>
          </cell>
          <cell r="L1709">
            <v>46023</v>
          </cell>
          <cell r="M1709">
            <v>3120000</v>
          </cell>
          <cell r="N1709">
            <v>15600</v>
          </cell>
          <cell r="O1709">
            <v>6240000</v>
          </cell>
          <cell r="Q1709">
            <v>109968000</v>
          </cell>
        </row>
        <row r="1710">
          <cell r="E1710" t="str">
            <v>2026/SPC/N/R/S/00341</v>
          </cell>
          <cell r="F1710" t="str">
            <v>y</v>
          </cell>
          <cell r="G1710" t="str">
            <v>15400001</v>
          </cell>
          <cell r="H1710" t="str">
            <v>Thermoplastic Splint Material, moderate resistance to stretch,Taylor Splint type or similar, beige,1.6mm,30cm x35 cm</v>
          </cell>
          <cell r="I1710" t="str">
            <v>y</v>
          </cell>
          <cell r="J1710">
            <v>200</v>
          </cell>
          <cell r="K1710">
            <v>400</v>
          </cell>
          <cell r="L1710">
            <v>46174</v>
          </cell>
          <cell r="M1710">
            <v>0</v>
          </cell>
          <cell r="N1710">
            <v>0</v>
          </cell>
        </row>
        <row r="1711">
          <cell r="E1711" t="str">
            <v>2026/SPC/N/R/S/00341</v>
          </cell>
          <cell r="F1711" t="str">
            <v>y</v>
          </cell>
          <cell r="G1711" t="str">
            <v>15400002</v>
          </cell>
          <cell r="H1711" t="str">
            <v>Thermoplastic Splint Material, moderate resistance to stretch,Taylor Splint type or similar, beige,.2.4mm,45cmx60cm</v>
          </cell>
          <cell r="I1711" t="str">
            <v>n</v>
          </cell>
          <cell r="J1711">
            <v>200</v>
          </cell>
          <cell r="K1711">
            <v>600</v>
          </cell>
          <cell r="L1711">
            <v>46023</v>
          </cell>
          <cell r="M1711">
            <v>3120000</v>
          </cell>
          <cell r="N1711">
            <v>15600</v>
          </cell>
          <cell r="O1711">
            <v>9360000</v>
          </cell>
        </row>
        <row r="1712">
          <cell r="E1712" t="str">
            <v>2026/SPC/N/R/S/00341</v>
          </cell>
          <cell r="F1712" t="str">
            <v>y</v>
          </cell>
          <cell r="G1712" t="str">
            <v>15400002</v>
          </cell>
          <cell r="H1712" t="str">
            <v>Thermoplastic Splint Material, moderate resistance to stretch,Taylor Splint type or similar, beige,.2.4mm,45cmx60cm</v>
          </cell>
          <cell r="I1712" t="str">
            <v>y</v>
          </cell>
          <cell r="J1712">
            <v>200</v>
          </cell>
          <cell r="K1712">
            <v>600</v>
          </cell>
          <cell r="L1712">
            <v>46143</v>
          </cell>
          <cell r="M1712">
            <v>0</v>
          </cell>
          <cell r="N1712">
            <v>0</v>
          </cell>
        </row>
        <row r="1713">
          <cell r="E1713" t="str">
            <v>2026/SPC/N/R/S/00341</v>
          </cell>
          <cell r="F1713" t="str">
            <v>y</v>
          </cell>
          <cell r="G1713" t="str">
            <v>15400002</v>
          </cell>
          <cell r="H1713" t="str">
            <v>Thermoplastic Splint Material, moderate resistance to stretch,Taylor Splint type or similar, beige,.2.4mm,45cmx60cm</v>
          </cell>
          <cell r="I1713" t="str">
            <v>y</v>
          </cell>
          <cell r="J1713">
            <v>200</v>
          </cell>
          <cell r="K1713">
            <v>600</v>
          </cell>
          <cell r="L1713">
            <v>46235</v>
          </cell>
          <cell r="M1713">
            <v>0</v>
          </cell>
          <cell r="N1713">
            <v>0</v>
          </cell>
        </row>
        <row r="1714">
          <cell r="E1714" t="str">
            <v>2026/SPC/N/R/S/00341</v>
          </cell>
          <cell r="F1714" t="str">
            <v>y</v>
          </cell>
          <cell r="G1714" t="str">
            <v>15400003</v>
          </cell>
          <cell r="H1714" t="str">
            <v>Thermoplastic Splint Material, moderate resistance to stretch,Taylor Splint type or similar, beige,.3.2mm,45cmx60cm</v>
          </cell>
          <cell r="I1714" t="str">
            <v>n</v>
          </cell>
          <cell r="J1714">
            <v>500</v>
          </cell>
          <cell r="K1714">
            <v>1000</v>
          </cell>
          <cell r="L1714">
            <v>46023</v>
          </cell>
          <cell r="M1714">
            <v>7800000</v>
          </cell>
          <cell r="N1714">
            <v>15600</v>
          </cell>
          <cell r="O1714">
            <v>15600000</v>
          </cell>
        </row>
        <row r="1715">
          <cell r="E1715" t="str">
            <v>2026/SPC/N/R/S/00341</v>
          </cell>
          <cell r="F1715" t="str">
            <v>y</v>
          </cell>
          <cell r="G1715" t="str">
            <v>15400003</v>
          </cell>
          <cell r="H1715" t="str">
            <v>Thermoplastic Splint Material, moderate resistance to stretch,Taylor Splint type or similar, beige,.3.2mm,45cmx60cm</v>
          </cell>
          <cell r="I1715" t="str">
            <v>y</v>
          </cell>
          <cell r="J1715">
            <v>500</v>
          </cell>
          <cell r="K1715">
            <v>1000</v>
          </cell>
          <cell r="L1715">
            <v>46174</v>
          </cell>
          <cell r="M1715">
            <v>0</v>
          </cell>
          <cell r="N1715">
            <v>0</v>
          </cell>
        </row>
        <row r="1716">
          <cell r="E1716" t="str">
            <v>2026/SPC/N/R/S/00341</v>
          </cell>
          <cell r="F1716" t="str">
            <v>y</v>
          </cell>
          <cell r="G1716" t="str">
            <v>15400101</v>
          </cell>
          <cell r="H1716" t="str">
            <v>Thermoplastic Splint Material, moderate resistance to stretch,Aquaplast type or similar, beige,1.6mm,30cm x35 cm</v>
          </cell>
          <cell r="I1716" t="str">
            <v>n</v>
          </cell>
          <cell r="J1716">
            <v>250</v>
          </cell>
          <cell r="K1716">
            <v>500</v>
          </cell>
          <cell r="L1716">
            <v>46023</v>
          </cell>
          <cell r="M1716">
            <v>300000</v>
          </cell>
          <cell r="N1716">
            <v>1200</v>
          </cell>
          <cell r="O1716">
            <v>600000</v>
          </cell>
        </row>
        <row r="1717">
          <cell r="E1717" t="str">
            <v>2026/SPC/N/R/S/00341</v>
          </cell>
          <cell r="F1717" t="str">
            <v>y</v>
          </cell>
          <cell r="G1717" t="str">
            <v>15400101</v>
          </cell>
          <cell r="H1717" t="str">
            <v>Thermoplastic Splint Material, moderate resistance to stretch,Aquaplast type or similar, beige,1.6mm,30cm x35 cm</v>
          </cell>
          <cell r="I1717" t="str">
            <v>y</v>
          </cell>
          <cell r="J1717">
            <v>250</v>
          </cell>
          <cell r="K1717">
            <v>500</v>
          </cell>
          <cell r="L1717">
            <v>46174</v>
          </cell>
          <cell r="M1717">
            <v>0</v>
          </cell>
          <cell r="N1717">
            <v>0</v>
          </cell>
        </row>
        <row r="1718">
          <cell r="E1718" t="str">
            <v>2026/SPC/N/R/S/00341</v>
          </cell>
          <cell r="F1718" t="str">
            <v>y</v>
          </cell>
          <cell r="G1718" t="str">
            <v>15400102</v>
          </cell>
          <cell r="H1718" t="str">
            <v>Thermoplastic Splint Material, moderate resistance to stretch,Aquaplast type or similar, beige,3.2mm,45cm x60 cm</v>
          </cell>
          <cell r="I1718" t="str">
            <v>n</v>
          </cell>
          <cell r="J1718">
            <v>400</v>
          </cell>
          <cell r="K1718">
            <v>1200</v>
          </cell>
          <cell r="L1718">
            <v>46023</v>
          </cell>
          <cell r="M1718">
            <v>19600000</v>
          </cell>
          <cell r="N1718">
            <v>49000</v>
          </cell>
          <cell r="O1718">
            <v>58800000</v>
          </cell>
        </row>
        <row r="1719">
          <cell r="E1719" t="str">
            <v>2026/SPC/N/R/S/00341</v>
          </cell>
          <cell r="F1719" t="str">
            <v>y</v>
          </cell>
          <cell r="G1719" t="str">
            <v>15400102</v>
          </cell>
          <cell r="H1719" t="str">
            <v>Thermoplastic Splint Material, moderate resistance to stretch,Aquaplast type or similar, beige,3.2mm,45cm x60 cm</v>
          </cell>
          <cell r="I1719" t="str">
            <v>y</v>
          </cell>
          <cell r="J1719">
            <v>400</v>
          </cell>
          <cell r="K1719">
            <v>1200</v>
          </cell>
          <cell r="L1719">
            <v>46143</v>
          </cell>
          <cell r="M1719">
            <v>0</v>
          </cell>
          <cell r="N1719">
            <v>0</v>
          </cell>
        </row>
        <row r="1720">
          <cell r="E1720" t="str">
            <v>2026/SPC/N/R/S/00341</v>
          </cell>
          <cell r="F1720" t="str">
            <v>y</v>
          </cell>
          <cell r="G1720" t="str">
            <v>15400102</v>
          </cell>
          <cell r="H1720" t="str">
            <v>Thermoplastic Splint Material, moderate resistance to stretch,Aquaplast type or similar, beige,3.2mm,45cm x60 cm</v>
          </cell>
          <cell r="I1720" t="str">
            <v>y</v>
          </cell>
          <cell r="J1720">
            <v>400</v>
          </cell>
          <cell r="K1720">
            <v>1200</v>
          </cell>
          <cell r="L1720">
            <v>46235</v>
          </cell>
          <cell r="M1720">
            <v>0</v>
          </cell>
          <cell r="N1720">
            <v>0</v>
          </cell>
        </row>
        <row r="1721">
          <cell r="E1721" t="str">
            <v>2026/SPC/N/R/S/00341</v>
          </cell>
          <cell r="F1721" t="str">
            <v>y</v>
          </cell>
          <cell r="G1721" t="str">
            <v>15400202</v>
          </cell>
          <cell r="H1721" t="str">
            <v>Thermoplastic Splint Material, moderate resistance to stretch,Aquaplast T type or similar, beige,4.8mm,45cmx60cm</v>
          </cell>
          <cell r="I1721" t="str">
            <v>n</v>
          </cell>
          <cell r="J1721">
            <v>250</v>
          </cell>
          <cell r="K1721">
            <v>650</v>
          </cell>
          <cell r="L1721">
            <v>46023</v>
          </cell>
          <cell r="M1721">
            <v>4680000</v>
          </cell>
          <cell r="N1721">
            <v>18720</v>
          </cell>
          <cell r="O1721">
            <v>12168000</v>
          </cell>
        </row>
        <row r="1722">
          <cell r="E1722" t="str">
            <v>2026/SPC/N/R/S/00341</v>
          </cell>
          <cell r="F1722" t="str">
            <v>y</v>
          </cell>
          <cell r="G1722" t="str">
            <v>15400202</v>
          </cell>
          <cell r="H1722" t="str">
            <v>Thermoplastic Splint Material, moderate resistance to stretch,Aquaplast T type or similar, beige,4.8mm,45cmx60cm</v>
          </cell>
          <cell r="I1722" t="str">
            <v>y</v>
          </cell>
          <cell r="J1722">
            <v>200</v>
          </cell>
          <cell r="K1722">
            <v>650</v>
          </cell>
          <cell r="L1722">
            <v>46143</v>
          </cell>
          <cell r="M1722">
            <v>0</v>
          </cell>
          <cell r="N1722">
            <v>0</v>
          </cell>
        </row>
        <row r="1723">
          <cell r="E1723" t="str">
            <v>2026/SPC/N/R/S/00341</v>
          </cell>
          <cell r="F1723" t="str">
            <v>y</v>
          </cell>
          <cell r="G1723" t="str">
            <v>15400202</v>
          </cell>
          <cell r="H1723" t="str">
            <v>Thermoplastic Splint Material, moderate resistance to stretch,Aquaplast T type or similar, beige,4.8mm,45cmx60cm</v>
          </cell>
          <cell r="I1723" t="str">
            <v>y</v>
          </cell>
          <cell r="J1723">
            <v>200</v>
          </cell>
          <cell r="K1723">
            <v>650</v>
          </cell>
          <cell r="L1723">
            <v>46235</v>
          </cell>
          <cell r="M1723">
            <v>0</v>
          </cell>
          <cell r="N1723">
            <v>0</v>
          </cell>
        </row>
        <row r="1724">
          <cell r="E1724" t="str">
            <v>2026/SPC/N/R/S/00341</v>
          </cell>
          <cell r="F1724" t="str">
            <v>y</v>
          </cell>
          <cell r="G1724" t="str">
            <v>15400203</v>
          </cell>
          <cell r="H1724" t="str">
            <v>Thermoplastic Splint Material, moderate resistance to stretch,Aquaplast T Pro type or similar, beige,1.6mm,45cmx60cm</v>
          </cell>
          <cell r="I1724" t="str">
            <v>n</v>
          </cell>
          <cell r="J1724">
            <v>300</v>
          </cell>
          <cell r="K1724">
            <v>600</v>
          </cell>
          <cell r="L1724">
            <v>46023</v>
          </cell>
          <cell r="M1724">
            <v>2940000</v>
          </cell>
          <cell r="N1724">
            <v>9800</v>
          </cell>
          <cell r="O1724">
            <v>5880000</v>
          </cell>
        </row>
        <row r="1725">
          <cell r="E1725" t="str">
            <v>2026/SPC/N/R/S/00341</v>
          </cell>
          <cell r="F1725" t="str">
            <v>y</v>
          </cell>
          <cell r="G1725" t="str">
            <v>15400203</v>
          </cell>
          <cell r="H1725" t="str">
            <v>Thermoplastic Splint Material, moderate resistance to stretch,Aquaplast T Pro type or similar, beige,1.6mm,45cmx60cm</v>
          </cell>
          <cell r="I1725" t="str">
            <v>y</v>
          </cell>
          <cell r="J1725">
            <v>300</v>
          </cell>
          <cell r="K1725">
            <v>600</v>
          </cell>
          <cell r="L1725">
            <v>46174</v>
          </cell>
          <cell r="M1725">
            <v>0</v>
          </cell>
          <cell r="N1725">
            <v>0</v>
          </cell>
        </row>
        <row r="1726">
          <cell r="E1726" t="str">
            <v>2026/SPC/N/R/S/00341</v>
          </cell>
          <cell r="F1726" t="str">
            <v>y</v>
          </cell>
          <cell r="G1726" t="str">
            <v>15400301</v>
          </cell>
          <cell r="H1726" t="str">
            <v>Thermoplastic Splint Material, moderate resistance to stretch,Imprints taylor type or similar, beige,3.2mm,45cmx60cm</v>
          </cell>
          <cell r="I1726" t="str">
            <v>n</v>
          </cell>
          <cell r="J1726">
            <v>250</v>
          </cell>
          <cell r="K1726">
            <v>500</v>
          </cell>
          <cell r="L1726">
            <v>46023</v>
          </cell>
          <cell r="M1726">
            <v>300000</v>
          </cell>
          <cell r="N1726">
            <v>1200</v>
          </cell>
          <cell r="O1726">
            <v>600000</v>
          </cell>
        </row>
        <row r="1727">
          <cell r="E1727" t="str">
            <v>2026/SPC/N/R/S/00341</v>
          </cell>
          <cell r="F1727" t="str">
            <v>y</v>
          </cell>
          <cell r="G1727" t="str">
            <v>15400301</v>
          </cell>
          <cell r="H1727" t="str">
            <v>Thermoplastic Splint Material, moderate resistance to stretch,Imprints taylor type or similar, beige,3.2mm,45cmx60cm</v>
          </cell>
          <cell r="I1727" t="str">
            <v>y</v>
          </cell>
          <cell r="J1727">
            <v>250</v>
          </cell>
          <cell r="K1727">
            <v>500</v>
          </cell>
          <cell r="L1727">
            <v>46174</v>
          </cell>
          <cell r="M1727">
            <v>0</v>
          </cell>
          <cell r="N1727">
            <v>0</v>
          </cell>
        </row>
        <row r="1728">
          <cell r="E1728" t="str">
            <v>2026/SPC/N/R/S/00341</v>
          </cell>
          <cell r="F1728" t="str">
            <v>y</v>
          </cell>
          <cell r="G1728" t="str">
            <v>15400401</v>
          </cell>
          <cell r="H1728" t="str">
            <v>Thermoplastic Splint Material, moderate resistance to stretch, Breathoprene type or similar, 3.2mm ,45 cmx 60 cm</v>
          </cell>
          <cell r="I1728" t="str">
            <v>n</v>
          </cell>
          <cell r="J1728">
            <v>300</v>
          </cell>
          <cell r="K1728">
            <v>600</v>
          </cell>
          <cell r="L1728">
            <v>46023</v>
          </cell>
          <cell r="M1728">
            <v>360000</v>
          </cell>
          <cell r="N1728">
            <v>1200</v>
          </cell>
          <cell r="O1728">
            <v>720000</v>
          </cell>
        </row>
        <row r="1729">
          <cell r="E1729" t="str">
            <v>2026/SPC/N/R/S/00341</v>
          </cell>
          <cell r="F1729" t="str">
            <v>y</v>
          </cell>
          <cell r="G1729" t="str">
            <v>15400401</v>
          </cell>
          <cell r="H1729" t="str">
            <v>Thermoplastic Splint Material, moderate resistance to stretch, Breathoprene type or similar, 3.2mm ,45 cmx 60 cm</v>
          </cell>
          <cell r="I1729" t="str">
            <v>y</v>
          </cell>
          <cell r="J1729">
            <v>300</v>
          </cell>
          <cell r="K1729">
            <v>600</v>
          </cell>
          <cell r="L1729">
            <v>46174</v>
          </cell>
          <cell r="M1729">
            <v>0</v>
          </cell>
          <cell r="N1729">
            <v>0</v>
          </cell>
        </row>
        <row r="1730">
          <cell r="E1730" t="str">
            <v>2026/SPC/N/R/S/00344</v>
          </cell>
          <cell r="F1730" t="str">
            <v>n</v>
          </cell>
          <cell r="G1730" t="str">
            <v>28401312</v>
          </cell>
          <cell r="H1730" t="str">
            <v>Wire Bending Pliers, heavy duty, Adams type or similar, stainless steel. Ash type or similar No 64</v>
          </cell>
          <cell r="I1730" t="str">
            <v>n</v>
          </cell>
          <cell r="J1730">
            <v>50</v>
          </cell>
          <cell r="K1730">
            <v>100</v>
          </cell>
          <cell r="L1730">
            <v>46029</v>
          </cell>
          <cell r="M1730">
            <v>1220000</v>
          </cell>
          <cell r="N1730">
            <v>24400</v>
          </cell>
          <cell r="O1730">
            <v>2440000</v>
          </cell>
          <cell r="Q1730">
            <v>4613380</v>
          </cell>
        </row>
        <row r="1731">
          <cell r="E1731" t="str">
            <v>2026/SPC/N/R/S/00344</v>
          </cell>
          <cell r="F1731" t="str">
            <v>y</v>
          </cell>
          <cell r="G1731" t="str">
            <v>28401312</v>
          </cell>
          <cell r="H1731" t="str">
            <v>Wire Bending Pliers, heavy duty, Adams type or similar, stainless steel. Ash type or similar No 64</v>
          </cell>
          <cell r="I1731" t="str">
            <v>y</v>
          </cell>
          <cell r="J1731">
            <v>50</v>
          </cell>
          <cell r="K1731">
            <v>100</v>
          </cell>
          <cell r="L1731">
            <v>46176</v>
          </cell>
          <cell r="M1731">
            <v>0</v>
          </cell>
          <cell r="N1731">
            <v>0</v>
          </cell>
        </row>
        <row r="1732">
          <cell r="E1732" t="str">
            <v>2026/SPC/N/R/S/00344</v>
          </cell>
          <cell r="F1732" t="str">
            <v>y</v>
          </cell>
          <cell r="G1732" t="str">
            <v>28401313</v>
          </cell>
          <cell r="H1732" t="str">
            <v>Adams Arch and spring bending pliers for all types of orthodontic wires and claps stainless steel. Ash type or similar</v>
          </cell>
          <cell r="I1732" t="str">
            <v>n</v>
          </cell>
          <cell r="J1732">
            <v>30</v>
          </cell>
          <cell r="K1732">
            <v>60</v>
          </cell>
          <cell r="L1732">
            <v>46029</v>
          </cell>
          <cell r="M1732">
            <v>513390</v>
          </cell>
          <cell r="N1732">
            <v>17113</v>
          </cell>
          <cell r="O1732">
            <v>1026780</v>
          </cell>
        </row>
        <row r="1733">
          <cell r="E1733" t="str">
            <v>2026/SPC/N/R/S/00344</v>
          </cell>
          <cell r="F1733" t="str">
            <v>y</v>
          </cell>
          <cell r="G1733" t="str">
            <v>28401313</v>
          </cell>
          <cell r="H1733" t="str">
            <v>Adams Arch and spring bending pliers for all types of orthodontic wires and claps stainless steel. Ash type or similar</v>
          </cell>
          <cell r="I1733" t="str">
            <v>y</v>
          </cell>
          <cell r="J1733">
            <v>30</v>
          </cell>
          <cell r="K1733">
            <v>60</v>
          </cell>
          <cell r="L1733">
            <v>46183</v>
          </cell>
          <cell r="M1733">
            <v>0</v>
          </cell>
          <cell r="N1733">
            <v>0</v>
          </cell>
        </row>
        <row r="1734">
          <cell r="E1734" t="str">
            <v>2026/SPC/N/R/S/00344</v>
          </cell>
          <cell r="F1734" t="str">
            <v>y</v>
          </cell>
          <cell r="G1734" t="str">
            <v>28401314</v>
          </cell>
          <cell r="H1734" t="str">
            <v>Adams Universal wire bending pliers for  wire and spring bending forzatoon and adjustment of take up loops and liable</v>
          </cell>
          <cell r="I1734" t="str">
            <v>n</v>
          </cell>
          <cell r="J1734">
            <v>25</v>
          </cell>
          <cell r="K1734">
            <v>50</v>
          </cell>
          <cell r="L1734">
            <v>46028</v>
          </cell>
          <cell r="M1734">
            <v>513500</v>
          </cell>
          <cell r="N1734">
            <v>20540</v>
          </cell>
          <cell r="O1734">
            <v>1027000</v>
          </cell>
        </row>
        <row r="1735">
          <cell r="E1735" t="str">
            <v>2026/SPC/N/R/S/00344</v>
          </cell>
          <cell r="F1735" t="str">
            <v>y</v>
          </cell>
          <cell r="G1735" t="str">
            <v>28401314</v>
          </cell>
          <cell r="H1735" t="str">
            <v>Adams Universal wire bending pliers for  wire and spring bending forzatoon and adjustment of take up loops and liable</v>
          </cell>
          <cell r="I1735" t="str">
            <v>y</v>
          </cell>
          <cell r="J1735">
            <v>25</v>
          </cell>
          <cell r="K1735">
            <v>50</v>
          </cell>
          <cell r="L1735">
            <v>46183</v>
          </cell>
          <cell r="M1735">
            <v>0</v>
          </cell>
          <cell r="N1735">
            <v>0</v>
          </cell>
        </row>
        <row r="1736">
          <cell r="E1736" t="str">
            <v>2026/SPC/N/R/S/00344</v>
          </cell>
          <cell r="F1736" t="str">
            <v>y</v>
          </cell>
          <cell r="G1736" t="str">
            <v>28403201</v>
          </cell>
          <cell r="H1736" t="str">
            <v>Large Demonstration Model of Mouth, with Upper and lower jaws, with brush.</v>
          </cell>
          <cell r="I1736" t="str">
            <v>n</v>
          </cell>
          <cell r="J1736">
            <v>10</v>
          </cell>
          <cell r="K1736">
            <v>20</v>
          </cell>
          <cell r="L1736">
            <v>46029</v>
          </cell>
          <cell r="M1736">
            <v>59800</v>
          </cell>
          <cell r="N1736">
            <v>5980</v>
          </cell>
          <cell r="O1736">
            <v>119600</v>
          </cell>
        </row>
        <row r="1737">
          <cell r="E1737" t="str">
            <v>2026/SPC/N/R/S/00344</v>
          </cell>
          <cell r="F1737" t="str">
            <v>y</v>
          </cell>
          <cell r="G1737" t="str">
            <v>28403201</v>
          </cell>
          <cell r="H1737" t="str">
            <v>Large Demonstration Model of Mouth, with Upper and lower jaws, with brush.</v>
          </cell>
          <cell r="I1737" t="str">
            <v>y</v>
          </cell>
          <cell r="J1737">
            <v>10</v>
          </cell>
          <cell r="K1737">
            <v>20</v>
          </cell>
          <cell r="L1737">
            <v>46176</v>
          </cell>
          <cell r="M1737">
            <v>0</v>
          </cell>
          <cell r="N1737">
            <v>0</v>
          </cell>
        </row>
        <row r="1738">
          <cell r="E1738" t="str">
            <v>2026/SPC/N/R/S/00340</v>
          </cell>
          <cell r="F1738" t="str">
            <v>n</v>
          </cell>
          <cell r="G1738" t="str">
            <v>28200102</v>
          </cell>
          <cell r="H1738" t="str">
            <v>Dappan Glass</v>
          </cell>
          <cell r="I1738" t="str">
            <v>n</v>
          </cell>
          <cell r="J1738">
            <v>200</v>
          </cell>
          <cell r="K1738">
            <v>400</v>
          </cell>
          <cell r="L1738">
            <v>46028</v>
          </cell>
          <cell r="M1738">
            <v>18720</v>
          </cell>
          <cell r="N1738">
            <v>93.6</v>
          </cell>
          <cell r="O1738">
            <v>37440</v>
          </cell>
          <cell r="Q1738">
            <v>5263267.75</v>
          </cell>
        </row>
        <row r="1739">
          <cell r="E1739" t="str">
            <v>2026/SPC/N/R/S/00340</v>
          </cell>
          <cell r="F1739" t="str">
            <v>y</v>
          </cell>
          <cell r="G1739" t="str">
            <v>28200102</v>
          </cell>
          <cell r="H1739" t="str">
            <v>Dappan Glass</v>
          </cell>
          <cell r="I1739" t="str">
            <v>y</v>
          </cell>
          <cell r="J1739">
            <v>200</v>
          </cell>
          <cell r="K1739">
            <v>400</v>
          </cell>
          <cell r="L1739">
            <v>46176</v>
          </cell>
          <cell r="M1739">
            <v>0</v>
          </cell>
          <cell r="N1739">
            <v>0</v>
          </cell>
        </row>
        <row r="1740">
          <cell r="E1740" t="str">
            <v>2026/SPC/N/R/S/00340</v>
          </cell>
          <cell r="F1740" t="str">
            <v>y</v>
          </cell>
          <cell r="G1740" t="str">
            <v>28200105</v>
          </cell>
          <cell r="H1740" t="str">
            <v>Spirit Lamp, glass, with lid and cotton wick.</v>
          </cell>
          <cell r="I1740" t="str">
            <v>n</v>
          </cell>
          <cell r="J1740">
            <v>50</v>
          </cell>
          <cell r="K1740">
            <v>100</v>
          </cell>
          <cell r="L1740">
            <v>46029</v>
          </cell>
          <cell r="M1740">
            <v>18200</v>
          </cell>
          <cell r="N1740">
            <v>364</v>
          </cell>
          <cell r="O1740">
            <v>36400</v>
          </cell>
        </row>
        <row r="1741">
          <cell r="E1741" t="str">
            <v>2026/SPC/N/R/S/00340</v>
          </cell>
          <cell r="F1741" t="str">
            <v>y</v>
          </cell>
          <cell r="G1741" t="str">
            <v>28200105</v>
          </cell>
          <cell r="H1741" t="str">
            <v>Spirit Lamp, glass, with lid and cotton wick.</v>
          </cell>
          <cell r="I1741" t="str">
            <v>y</v>
          </cell>
          <cell r="J1741">
            <v>50</v>
          </cell>
          <cell r="K1741">
            <v>100</v>
          </cell>
          <cell r="L1741">
            <v>46177</v>
          </cell>
          <cell r="M1741">
            <v>0</v>
          </cell>
          <cell r="N1741">
            <v>0</v>
          </cell>
        </row>
        <row r="1742">
          <cell r="E1742" t="str">
            <v>2026/SPC/N/R/S/00340</v>
          </cell>
          <cell r="F1742" t="str">
            <v>y</v>
          </cell>
          <cell r="G1742" t="str">
            <v>28200109</v>
          </cell>
          <cell r="H1742" t="str">
            <v>Mixing Slab of plate glass, with beveled edges, one side ground and one side polished surface,</v>
          </cell>
          <cell r="I1742" t="str">
            <v>n</v>
          </cell>
          <cell r="J1742">
            <v>125</v>
          </cell>
          <cell r="K1742">
            <v>250</v>
          </cell>
          <cell r="L1742">
            <v>46028</v>
          </cell>
          <cell r="M1742">
            <v>370500</v>
          </cell>
          <cell r="N1742">
            <v>2964</v>
          </cell>
          <cell r="O1742">
            <v>741000</v>
          </cell>
        </row>
        <row r="1743">
          <cell r="E1743" t="str">
            <v>2026/SPC/N/R/S/00340</v>
          </cell>
          <cell r="F1743" t="str">
            <v>y</v>
          </cell>
          <cell r="G1743" t="str">
            <v>28200109</v>
          </cell>
          <cell r="H1743" t="str">
            <v>Mixing Slab of plate glass, with beveled edges, one side ground and one side polished surface,</v>
          </cell>
          <cell r="I1743" t="str">
            <v>y</v>
          </cell>
          <cell r="J1743">
            <v>125</v>
          </cell>
          <cell r="K1743">
            <v>250</v>
          </cell>
          <cell r="L1743">
            <v>46183</v>
          </cell>
          <cell r="M1743">
            <v>0</v>
          </cell>
          <cell r="N1743">
            <v>0</v>
          </cell>
        </row>
        <row r="1744">
          <cell r="E1744" t="str">
            <v>2026/SPC/N/R/S/00340</v>
          </cell>
          <cell r="F1744" t="str">
            <v>y</v>
          </cell>
          <cell r="G1744" t="str">
            <v>28200201</v>
          </cell>
          <cell r="H1744" t="str">
            <v>Holder,  bib or napkin, S/S</v>
          </cell>
          <cell r="I1744" t="str">
            <v>n</v>
          </cell>
          <cell r="J1744">
            <v>50</v>
          </cell>
          <cell r="K1744">
            <v>100</v>
          </cell>
          <cell r="L1744">
            <v>46029</v>
          </cell>
          <cell r="M1744">
            <v>26000</v>
          </cell>
          <cell r="N1744">
            <v>520</v>
          </cell>
          <cell r="O1744">
            <v>52000</v>
          </cell>
        </row>
        <row r="1745">
          <cell r="E1745" t="str">
            <v>2026/SPC/N/R/S/00340</v>
          </cell>
          <cell r="F1745" t="str">
            <v>y</v>
          </cell>
          <cell r="G1745" t="str">
            <v>28200201</v>
          </cell>
          <cell r="H1745" t="str">
            <v>Holder,  bib or napkin, S/S</v>
          </cell>
          <cell r="I1745" t="str">
            <v>y</v>
          </cell>
          <cell r="J1745">
            <v>50</v>
          </cell>
          <cell r="K1745">
            <v>100</v>
          </cell>
          <cell r="L1745">
            <v>46387</v>
          </cell>
          <cell r="M1745">
            <v>0</v>
          </cell>
          <cell r="N1745">
            <v>0</v>
          </cell>
        </row>
        <row r="1746">
          <cell r="E1746" t="str">
            <v>2026/SPC/N/R/S/00340</v>
          </cell>
          <cell r="F1746" t="str">
            <v>y</v>
          </cell>
          <cell r="G1746" t="str">
            <v>28200203</v>
          </cell>
          <cell r="H1746" t="str">
            <v>Holder Cotton Wool, S/S</v>
          </cell>
          <cell r="I1746" t="str">
            <v>n</v>
          </cell>
          <cell r="J1746">
            <v>40</v>
          </cell>
          <cell r="K1746">
            <v>75</v>
          </cell>
          <cell r="L1746">
            <v>46029</v>
          </cell>
          <cell r="M1746">
            <v>34236.400000000001</v>
          </cell>
          <cell r="N1746">
            <v>855.91</v>
          </cell>
          <cell r="O1746">
            <v>64193.25</v>
          </cell>
        </row>
        <row r="1747">
          <cell r="E1747" t="str">
            <v>2026/SPC/N/R/S/00340</v>
          </cell>
          <cell r="F1747" t="str">
            <v>y</v>
          </cell>
          <cell r="G1747" t="str">
            <v>28200203</v>
          </cell>
          <cell r="H1747" t="str">
            <v>Holder Cotton Wool, S/S</v>
          </cell>
          <cell r="I1747" t="str">
            <v>y</v>
          </cell>
          <cell r="J1747">
            <v>35</v>
          </cell>
          <cell r="K1747">
            <v>75</v>
          </cell>
          <cell r="L1747">
            <v>46176</v>
          </cell>
          <cell r="M1747">
            <v>0</v>
          </cell>
          <cell r="N1747">
            <v>0</v>
          </cell>
        </row>
        <row r="1748">
          <cell r="E1748" t="str">
            <v>2026/SPC/N/R/S/00340</v>
          </cell>
          <cell r="F1748" t="str">
            <v>y</v>
          </cell>
          <cell r="G1748" t="str">
            <v>28200204</v>
          </cell>
          <cell r="H1748" t="str">
            <v>Intraoral periapical radiograph film holder for bitewing radiography</v>
          </cell>
          <cell r="I1748" t="str">
            <v>n</v>
          </cell>
          <cell r="J1748">
            <v>15</v>
          </cell>
          <cell r="K1748">
            <v>30</v>
          </cell>
          <cell r="L1748">
            <v>46028</v>
          </cell>
          <cell r="M1748">
            <v>0</v>
          </cell>
          <cell r="N1748">
            <v>0</v>
          </cell>
          <cell r="O1748">
            <v>0</v>
          </cell>
        </row>
        <row r="1749">
          <cell r="E1749" t="str">
            <v>2026/SPC/N/R/S/00340</v>
          </cell>
          <cell r="F1749" t="str">
            <v>y</v>
          </cell>
          <cell r="G1749" t="str">
            <v>28200204</v>
          </cell>
          <cell r="H1749" t="str">
            <v>Intraoral periapical radiograph film holder for bitewing radiography</v>
          </cell>
          <cell r="I1749" t="str">
            <v>y</v>
          </cell>
          <cell r="J1749">
            <v>15</v>
          </cell>
          <cell r="K1749">
            <v>30</v>
          </cell>
          <cell r="L1749">
            <v>46184</v>
          </cell>
          <cell r="M1749">
            <v>0</v>
          </cell>
          <cell r="N1749">
            <v>0</v>
          </cell>
        </row>
        <row r="1750">
          <cell r="E1750" t="str">
            <v>2026/SPC/N/R/S/00340</v>
          </cell>
          <cell r="F1750" t="str">
            <v>y</v>
          </cell>
          <cell r="G1750" t="str">
            <v>28200205</v>
          </cell>
          <cell r="H1750" t="str">
            <v>Intra oral X-ray film holder full kit  for paralleling technique</v>
          </cell>
          <cell r="I1750" t="str">
            <v>n</v>
          </cell>
          <cell r="J1750">
            <v>10</v>
          </cell>
          <cell r="K1750">
            <v>20</v>
          </cell>
          <cell r="L1750">
            <v>46028</v>
          </cell>
          <cell r="M1750">
            <v>0</v>
          </cell>
          <cell r="N1750">
            <v>0</v>
          </cell>
          <cell r="O1750">
            <v>0</v>
          </cell>
        </row>
        <row r="1751">
          <cell r="E1751" t="str">
            <v>2026/SPC/N/R/S/00340</v>
          </cell>
          <cell r="F1751" t="str">
            <v>y</v>
          </cell>
          <cell r="G1751" t="str">
            <v>28200205</v>
          </cell>
          <cell r="H1751" t="str">
            <v>Intra oral X-ray film holder full kit  for paralleling technique</v>
          </cell>
          <cell r="I1751" t="str">
            <v>y</v>
          </cell>
          <cell r="J1751">
            <v>10</v>
          </cell>
          <cell r="K1751">
            <v>20</v>
          </cell>
          <cell r="L1751">
            <v>46176</v>
          </cell>
          <cell r="M1751">
            <v>0</v>
          </cell>
          <cell r="N1751">
            <v>0</v>
          </cell>
        </row>
        <row r="1752">
          <cell r="E1752" t="str">
            <v>2026/SPC/N/R/S/00340</v>
          </cell>
          <cell r="F1752" t="str">
            <v>y</v>
          </cell>
          <cell r="G1752" t="str">
            <v>28200303</v>
          </cell>
          <cell r="H1752" t="str">
            <v>Syringe water Hunts type, with detachable nozzle.</v>
          </cell>
          <cell r="I1752" t="str">
            <v>n</v>
          </cell>
          <cell r="J1752">
            <v>100</v>
          </cell>
          <cell r="K1752">
            <v>200</v>
          </cell>
          <cell r="L1752">
            <v>46028</v>
          </cell>
          <cell r="M1752">
            <v>170519</v>
          </cell>
          <cell r="N1752">
            <v>1705.19</v>
          </cell>
          <cell r="O1752">
            <v>341038</v>
          </cell>
        </row>
        <row r="1753">
          <cell r="E1753" t="str">
            <v>2026/SPC/N/R/S/00340</v>
          </cell>
          <cell r="F1753" t="str">
            <v>y</v>
          </cell>
          <cell r="G1753" t="str">
            <v>28200303</v>
          </cell>
          <cell r="H1753" t="str">
            <v>Syringe water Hunts type, with detachable nozzle.</v>
          </cell>
          <cell r="I1753" t="str">
            <v>y</v>
          </cell>
          <cell r="J1753">
            <v>100</v>
          </cell>
          <cell r="K1753">
            <v>200</v>
          </cell>
          <cell r="L1753">
            <v>46183</v>
          </cell>
          <cell r="M1753">
            <v>0</v>
          </cell>
          <cell r="N1753">
            <v>0</v>
          </cell>
        </row>
        <row r="1754">
          <cell r="E1754" t="str">
            <v>2026/SPC/N/R/S/00340</v>
          </cell>
          <cell r="F1754" t="str">
            <v>y</v>
          </cell>
          <cell r="G1754" t="str">
            <v>28200501</v>
          </cell>
          <cell r="H1754" t="str">
            <v>Tray instr. large 35x28x1.4cm deep</v>
          </cell>
          <cell r="I1754" t="str">
            <v>n</v>
          </cell>
          <cell r="J1754">
            <v>50</v>
          </cell>
          <cell r="K1754">
            <v>100</v>
          </cell>
          <cell r="L1754">
            <v>46029</v>
          </cell>
          <cell r="M1754">
            <v>42959</v>
          </cell>
          <cell r="N1754">
            <v>859.18</v>
          </cell>
          <cell r="O1754">
            <v>85918</v>
          </cell>
        </row>
        <row r="1755">
          <cell r="E1755" t="str">
            <v>2026/SPC/N/R/S/00340</v>
          </cell>
          <cell r="F1755" t="str">
            <v>y</v>
          </cell>
          <cell r="G1755" t="str">
            <v>28200501</v>
          </cell>
          <cell r="H1755" t="str">
            <v>Tray instr. large 35x28x1.4cm deep</v>
          </cell>
          <cell r="I1755" t="str">
            <v>y</v>
          </cell>
          <cell r="J1755">
            <v>50</v>
          </cell>
          <cell r="K1755">
            <v>100</v>
          </cell>
          <cell r="L1755">
            <v>46176</v>
          </cell>
          <cell r="M1755">
            <v>0</v>
          </cell>
          <cell r="N1755">
            <v>0</v>
          </cell>
        </row>
        <row r="1756">
          <cell r="E1756" t="str">
            <v>2026/SPC/N/R/S/00340</v>
          </cell>
          <cell r="F1756" t="str">
            <v>y</v>
          </cell>
          <cell r="G1756" t="str">
            <v>28200503</v>
          </cell>
          <cell r="H1756" t="str">
            <v>Instrument Tray with lid, Size 25x8x4cm stainless steel.</v>
          </cell>
          <cell r="I1756" t="str">
            <v>n</v>
          </cell>
          <cell r="J1756">
            <v>125</v>
          </cell>
          <cell r="K1756">
            <v>250</v>
          </cell>
          <cell r="L1756">
            <v>46029</v>
          </cell>
          <cell r="M1756">
            <v>287792.5</v>
          </cell>
          <cell r="N1756">
            <v>2302.34</v>
          </cell>
          <cell r="O1756">
            <v>575585</v>
          </cell>
        </row>
        <row r="1757">
          <cell r="E1757" t="str">
            <v>2026/SPC/N/R/S/00340</v>
          </cell>
          <cell r="F1757" t="str">
            <v>y</v>
          </cell>
          <cell r="G1757" t="str">
            <v>28200503</v>
          </cell>
          <cell r="H1757" t="str">
            <v>Instrument Tray with lid, Size 25x8x4cm stainless steel.</v>
          </cell>
          <cell r="I1757" t="str">
            <v>y</v>
          </cell>
          <cell r="J1757">
            <v>125</v>
          </cell>
          <cell r="K1757">
            <v>250</v>
          </cell>
          <cell r="L1757">
            <v>46176</v>
          </cell>
          <cell r="M1757">
            <v>0</v>
          </cell>
          <cell r="N1757">
            <v>0</v>
          </cell>
        </row>
        <row r="1758">
          <cell r="E1758" t="str">
            <v>2026/SPC/N/R/S/00340</v>
          </cell>
          <cell r="F1758" t="str">
            <v>y</v>
          </cell>
          <cell r="G1758" t="str">
            <v>28200504</v>
          </cell>
          <cell r="H1758" t="str">
            <v>Instrument Tray, with lid, size  28cm x 18cm x 4cm deep,S/S with Aluminium rack.</v>
          </cell>
          <cell r="I1758" t="str">
            <v>n</v>
          </cell>
          <cell r="J1758">
            <v>75</v>
          </cell>
          <cell r="K1758">
            <v>150</v>
          </cell>
          <cell r="L1758">
            <v>46029</v>
          </cell>
          <cell r="M1758">
            <v>337222.5</v>
          </cell>
          <cell r="N1758">
            <v>4496.3</v>
          </cell>
          <cell r="O1758">
            <v>674445</v>
          </cell>
        </row>
        <row r="1759">
          <cell r="E1759" t="str">
            <v>2026/SPC/N/R/S/00340</v>
          </cell>
          <cell r="F1759" t="str">
            <v>y</v>
          </cell>
          <cell r="G1759" t="str">
            <v>28200504</v>
          </cell>
          <cell r="H1759" t="str">
            <v>Instrument Tray, with lid, size  28cm x 18cm x 4cm deep,S/S with Aluminium rack.</v>
          </cell>
          <cell r="I1759" t="str">
            <v>y</v>
          </cell>
          <cell r="J1759">
            <v>75</v>
          </cell>
          <cell r="K1759">
            <v>150</v>
          </cell>
          <cell r="L1759">
            <v>46183</v>
          </cell>
          <cell r="M1759">
            <v>0</v>
          </cell>
          <cell r="N1759">
            <v>0</v>
          </cell>
        </row>
        <row r="1760">
          <cell r="E1760" t="str">
            <v>2026/SPC/N/R/S/00340</v>
          </cell>
          <cell r="F1760" t="str">
            <v>y</v>
          </cell>
          <cell r="G1760" t="str">
            <v>28200601</v>
          </cell>
          <cell r="H1760" t="str">
            <v>Wire Brush for cleaning burs, plugger etc., with telescopic handle all metal, chromium plated.</v>
          </cell>
          <cell r="I1760" t="str">
            <v>n</v>
          </cell>
          <cell r="J1760">
            <v>200</v>
          </cell>
          <cell r="K1760">
            <v>400</v>
          </cell>
          <cell r="L1760">
            <v>46028</v>
          </cell>
          <cell r="M1760">
            <v>100742</v>
          </cell>
          <cell r="N1760">
            <v>503.71</v>
          </cell>
          <cell r="O1760">
            <v>201484</v>
          </cell>
        </row>
        <row r="1761">
          <cell r="E1761" t="str">
            <v>2026/SPC/N/R/S/00340</v>
          </cell>
          <cell r="F1761" t="str">
            <v>y</v>
          </cell>
          <cell r="G1761" t="str">
            <v>28200601</v>
          </cell>
          <cell r="H1761" t="str">
            <v>Wire Brush for cleaning burs, plugger etc., with telescopic handle all metal, chromium plated.</v>
          </cell>
          <cell r="I1761" t="str">
            <v>y</v>
          </cell>
          <cell r="J1761">
            <v>200</v>
          </cell>
          <cell r="K1761">
            <v>400</v>
          </cell>
          <cell r="L1761">
            <v>46176</v>
          </cell>
          <cell r="M1761">
            <v>0</v>
          </cell>
          <cell r="N1761">
            <v>0</v>
          </cell>
        </row>
        <row r="1762">
          <cell r="E1762" t="str">
            <v>2026/SPC/N/R/S/00340</v>
          </cell>
          <cell r="F1762" t="str">
            <v>y</v>
          </cell>
          <cell r="G1762" t="str">
            <v>28200701</v>
          </cell>
          <cell r="H1762" t="str">
            <v>Mixing Bowl for alginate, large size.</v>
          </cell>
          <cell r="I1762" t="str">
            <v>n</v>
          </cell>
          <cell r="J1762">
            <v>40</v>
          </cell>
          <cell r="K1762">
            <v>75</v>
          </cell>
          <cell r="L1762">
            <v>46028</v>
          </cell>
          <cell r="M1762">
            <v>16640</v>
          </cell>
          <cell r="N1762">
            <v>416</v>
          </cell>
          <cell r="O1762">
            <v>31200</v>
          </cell>
        </row>
        <row r="1763">
          <cell r="E1763" t="str">
            <v>2026/SPC/N/R/S/00340</v>
          </cell>
          <cell r="F1763" t="str">
            <v>y</v>
          </cell>
          <cell r="G1763" t="str">
            <v>28200701</v>
          </cell>
          <cell r="H1763" t="str">
            <v>Mixing Bowl for alginate, large size.</v>
          </cell>
          <cell r="I1763" t="str">
            <v>y</v>
          </cell>
          <cell r="J1763">
            <v>35</v>
          </cell>
          <cell r="K1763">
            <v>75</v>
          </cell>
          <cell r="L1763">
            <v>46176</v>
          </cell>
          <cell r="M1763">
            <v>0</v>
          </cell>
          <cell r="N1763">
            <v>0</v>
          </cell>
        </row>
        <row r="1764">
          <cell r="E1764" t="str">
            <v>2026/SPC/N/R/S/00340</v>
          </cell>
          <cell r="F1764" t="str">
            <v>y</v>
          </cell>
          <cell r="G1764" t="str">
            <v>28200801</v>
          </cell>
          <cell r="H1764" t="str">
            <v>Bur Stand for 120-150 burs, autoclavable</v>
          </cell>
          <cell r="I1764" t="str">
            <v>n</v>
          </cell>
          <cell r="J1764">
            <v>75</v>
          </cell>
          <cell r="K1764">
            <v>150</v>
          </cell>
          <cell r="L1764">
            <v>46029</v>
          </cell>
          <cell r="M1764">
            <v>309963.75</v>
          </cell>
          <cell r="N1764">
            <v>4132.8500000000004</v>
          </cell>
          <cell r="O1764">
            <v>619927.5</v>
          </cell>
        </row>
        <row r="1765">
          <cell r="E1765" t="str">
            <v>2026/SPC/N/R/S/00340</v>
          </cell>
          <cell r="F1765" t="str">
            <v>y</v>
          </cell>
          <cell r="G1765" t="str">
            <v>28200801</v>
          </cell>
          <cell r="H1765" t="str">
            <v>Bur Stand for 120-150 burs, autoclavable</v>
          </cell>
          <cell r="I1765" t="str">
            <v>y</v>
          </cell>
          <cell r="J1765">
            <v>75</v>
          </cell>
          <cell r="K1765">
            <v>150</v>
          </cell>
          <cell r="L1765">
            <v>46183</v>
          </cell>
          <cell r="M1765">
            <v>0</v>
          </cell>
          <cell r="N1765">
            <v>0</v>
          </cell>
        </row>
        <row r="1766">
          <cell r="E1766" t="str">
            <v>2026/SPC/N/R/S/00340</v>
          </cell>
          <cell r="F1766" t="str">
            <v>y</v>
          </cell>
          <cell r="G1766" t="str">
            <v>28202001</v>
          </cell>
          <cell r="H1766" t="str">
            <v>Perforated Dentulous Dental Impression Tray, Upper, Size 0, stainless steel.</v>
          </cell>
          <cell r="I1766" t="str">
            <v>n</v>
          </cell>
          <cell r="J1766">
            <v>50</v>
          </cell>
          <cell r="K1766">
            <v>100</v>
          </cell>
          <cell r="L1766">
            <v>46028</v>
          </cell>
          <cell r="M1766">
            <v>20167</v>
          </cell>
          <cell r="N1766">
            <v>403.34</v>
          </cell>
          <cell r="O1766">
            <v>40334</v>
          </cell>
        </row>
        <row r="1767">
          <cell r="E1767" t="str">
            <v>2026/SPC/N/R/S/00340</v>
          </cell>
          <cell r="F1767" t="str">
            <v>y</v>
          </cell>
          <cell r="G1767" t="str">
            <v>28202001</v>
          </cell>
          <cell r="H1767" t="str">
            <v>Perforated Dentulous Dental Impression Tray, Upper, Size 0, stainless steel.</v>
          </cell>
          <cell r="I1767" t="str">
            <v>y</v>
          </cell>
          <cell r="J1767">
            <v>50</v>
          </cell>
          <cell r="K1767">
            <v>100</v>
          </cell>
          <cell r="L1767">
            <v>46183</v>
          </cell>
          <cell r="M1767">
            <v>0</v>
          </cell>
          <cell r="N1767">
            <v>0</v>
          </cell>
        </row>
        <row r="1768">
          <cell r="E1768" t="str">
            <v>2026/SPC/N/R/S/00340</v>
          </cell>
          <cell r="F1768" t="str">
            <v>y</v>
          </cell>
          <cell r="G1768" t="str">
            <v>28202002</v>
          </cell>
          <cell r="H1768" t="str">
            <v>Perforated Dentulous Dental Impression Tray, Upper, Size 1, stainless steel.</v>
          </cell>
          <cell r="I1768" t="str">
            <v>n</v>
          </cell>
          <cell r="J1768">
            <v>50</v>
          </cell>
          <cell r="K1768">
            <v>100</v>
          </cell>
          <cell r="L1768">
            <v>46029</v>
          </cell>
          <cell r="M1768">
            <v>98770.5</v>
          </cell>
          <cell r="N1768">
            <v>1975.41</v>
          </cell>
          <cell r="O1768">
            <v>197541</v>
          </cell>
        </row>
        <row r="1769">
          <cell r="E1769" t="str">
            <v>2026/SPC/N/R/S/00340</v>
          </cell>
          <cell r="F1769" t="str">
            <v>y</v>
          </cell>
          <cell r="G1769" t="str">
            <v>28202002</v>
          </cell>
          <cell r="H1769" t="str">
            <v>Perforated Dentulous Dental Impression Tray, Upper, Size 1, stainless steel.</v>
          </cell>
          <cell r="I1769" t="str">
            <v>y</v>
          </cell>
          <cell r="J1769">
            <v>50</v>
          </cell>
          <cell r="K1769">
            <v>100</v>
          </cell>
          <cell r="L1769">
            <v>46176</v>
          </cell>
          <cell r="M1769">
            <v>0</v>
          </cell>
          <cell r="N1769">
            <v>0</v>
          </cell>
        </row>
        <row r="1770">
          <cell r="E1770" t="str">
            <v>2026/SPC/N/R/S/00340</v>
          </cell>
          <cell r="F1770" t="str">
            <v>y</v>
          </cell>
          <cell r="G1770" t="str">
            <v>28202003</v>
          </cell>
          <cell r="H1770" t="str">
            <v>Perforated Dentulous Dental Impression Tray, Upper, Size 2, stainless steel.</v>
          </cell>
          <cell r="I1770" t="str">
            <v>n</v>
          </cell>
          <cell r="J1770">
            <v>100</v>
          </cell>
          <cell r="K1770">
            <v>200</v>
          </cell>
          <cell r="L1770">
            <v>46029</v>
          </cell>
          <cell r="M1770">
            <v>197541</v>
          </cell>
          <cell r="N1770">
            <v>1975.41</v>
          </cell>
          <cell r="O1770">
            <v>395082</v>
          </cell>
        </row>
        <row r="1771">
          <cell r="E1771" t="str">
            <v>2026/SPC/N/R/S/00340</v>
          </cell>
          <cell r="F1771" t="str">
            <v>y</v>
          </cell>
          <cell r="G1771" t="str">
            <v>28202003</v>
          </cell>
          <cell r="H1771" t="str">
            <v>Perforated Dentulous Dental Impression Tray, Upper, Size 2, stainless steel.</v>
          </cell>
          <cell r="I1771" t="str">
            <v>y</v>
          </cell>
          <cell r="J1771">
            <v>100</v>
          </cell>
          <cell r="K1771">
            <v>200</v>
          </cell>
          <cell r="L1771">
            <v>46183</v>
          </cell>
          <cell r="M1771">
            <v>0</v>
          </cell>
          <cell r="N1771">
            <v>0</v>
          </cell>
        </row>
        <row r="1772">
          <cell r="E1772" t="str">
            <v>2026/SPC/N/R/S/00340</v>
          </cell>
          <cell r="F1772" t="str">
            <v>y</v>
          </cell>
          <cell r="G1772" t="str">
            <v>28202004</v>
          </cell>
          <cell r="H1772" t="str">
            <v>Perforated Dentulous Dental Impression Tray, Upper, Size 3, stainless steel.</v>
          </cell>
          <cell r="I1772" t="str">
            <v>n</v>
          </cell>
          <cell r="J1772">
            <v>75</v>
          </cell>
          <cell r="K1772">
            <v>150</v>
          </cell>
          <cell r="L1772">
            <v>46028</v>
          </cell>
          <cell r="M1772">
            <v>148155.75</v>
          </cell>
          <cell r="N1772">
            <v>1975.41</v>
          </cell>
          <cell r="O1772">
            <v>296311.5</v>
          </cell>
        </row>
        <row r="1773">
          <cell r="E1773" t="str">
            <v>2026/SPC/N/R/S/00340</v>
          </cell>
          <cell r="F1773" t="str">
            <v>y</v>
          </cell>
          <cell r="G1773" t="str">
            <v>28202004</v>
          </cell>
          <cell r="H1773" t="str">
            <v>Perforated Dentulous Dental Impression Tray, Upper, Size 3, stainless steel.</v>
          </cell>
          <cell r="I1773" t="str">
            <v>y</v>
          </cell>
          <cell r="J1773">
            <v>75</v>
          </cell>
          <cell r="K1773">
            <v>150</v>
          </cell>
          <cell r="L1773">
            <v>46176</v>
          </cell>
          <cell r="M1773">
            <v>0</v>
          </cell>
          <cell r="N1773">
            <v>0</v>
          </cell>
        </row>
        <row r="1774">
          <cell r="E1774" t="str">
            <v>2026/SPC/N/R/S/00340</v>
          </cell>
          <cell r="F1774" t="str">
            <v>y</v>
          </cell>
          <cell r="G1774" t="str">
            <v>28202005</v>
          </cell>
          <cell r="H1774" t="str">
            <v>Perforated Dentulous Dental Impression Tray, Upper, Size 4, stainless steel.</v>
          </cell>
          <cell r="I1774" t="str">
            <v>n</v>
          </cell>
          <cell r="J1774">
            <v>75</v>
          </cell>
          <cell r="K1774">
            <v>150</v>
          </cell>
          <cell r="L1774">
            <v>46029</v>
          </cell>
          <cell r="M1774">
            <v>31018.5</v>
          </cell>
          <cell r="N1774">
            <v>413.58</v>
          </cell>
          <cell r="O1774">
            <v>62037</v>
          </cell>
        </row>
        <row r="1775">
          <cell r="E1775" t="str">
            <v>2026/SPC/N/R/S/00340</v>
          </cell>
          <cell r="F1775" t="str">
            <v>y</v>
          </cell>
          <cell r="G1775" t="str">
            <v>28202005</v>
          </cell>
          <cell r="H1775" t="str">
            <v>Perforated Dentulous Dental Impression Tray, Upper, Size 4, stainless steel.</v>
          </cell>
          <cell r="I1775" t="str">
            <v>y</v>
          </cell>
          <cell r="J1775">
            <v>75</v>
          </cell>
          <cell r="K1775">
            <v>150</v>
          </cell>
          <cell r="L1775">
            <v>46183</v>
          </cell>
          <cell r="M1775">
            <v>0</v>
          </cell>
          <cell r="N1775">
            <v>0</v>
          </cell>
        </row>
        <row r="1776">
          <cell r="E1776" t="str">
            <v>2026/SPC/N/R/S/00340</v>
          </cell>
          <cell r="F1776" t="str">
            <v>y</v>
          </cell>
          <cell r="G1776" t="str">
            <v>28202006</v>
          </cell>
          <cell r="H1776" t="str">
            <v>Perforated Dentulous Dental Impression Tray, Upper, Size 5, stainless steel.</v>
          </cell>
          <cell r="I1776" t="str">
            <v>n</v>
          </cell>
          <cell r="J1776">
            <v>100</v>
          </cell>
          <cell r="K1776">
            <v>175</v>
          </cell>
          <cell r="L1776">
            <v>46028</v>
          </cell>
          <cell r="M1776">
            <v>41358</v>
          </cell>
          <cell r="N1776">
            <v>413.58</v>
          </cell>
          <cell r="O1776">
            <v>72376.5</v>
          </cell>
        </row>
        <row r="1777">
          <cell r="E1777" t="str">
            <v>2026/SPC/N/R/S/00340</v>
          </cell>
          <cell r="F1777" t="str">
            <v>y</v>
          </cell>
          <cell r="G1777" t="str">
            <v>28202006</v>
          </cell>
          <cell r="H1777" t="str">
            <v>Perforated Dentulous Dental Impression Tray, Upper, Size 5, stainless steel.</v>
          </cell>
          <cell r="I1777" t="str">
            <v>y</v>
          </cell>
          <cell r="J1777">
            <v>75</v>
          </cell>
          <cell r="K1777">
            <v>175</v>
          </cell>
          <cell r="L1777">
            <v>46176</v>
          </cell>
          <cell r="M1777">
            <v>0</v>
          </cell>
          <cell r="N1777">
            <v>0</v>
          </cell>
        </row>
        <row r="1778">
          <cell r="E1778" t="str">
            <v>2026/SPC/N/R/S/00340</v>
          </cell>
          <cell r="F1778" t="str">
            <v>y</v>
          </cell>
          <cell r="G1778" t="str">
            <v>28202020</v>
          </cell>
          <cell r="H1778" t="str">
            <v>Upper Anterior Dental Impression Tray, stainless steel.</v>
          </cell>
          <cell r="I1778" t="str">
            <v>n</v>
          </cell>
          <cell r="J1778">
            <v>20</v>
          </cell>
          <cell r="K1778">
            <v>40</v>
          </cell>
          <cell r="L1778">
            <v>46028</v>
          </cell>
          <cell r="M1778">
            <v>8112</v>
          </cell>
          <cell r="N1778">
            <v>405.6</v>
          </cell>
          <cell r="O1778">
            <v>16224</v>
          </cell>
        </row>
        <row r="1779">
          <cell r="E1779" t="str">
            <v>2026/SPC/N/R/S/00340</v>
          </cell>
          <cell r="F1779" t="str">
            <v>y</v>
          </cell>
          <cell r="G1779" t="str">
            <v>28202020</v>
          </cell>
          <cell r="H1779" t="str">
            <v>Upper Anterior Dental Impression Tray, stainless steel.</v>
          </cell>
          <cell r="I1779" t="str">
            <v>y</v>
          </cell>
          <cell r="J1779">
            <v>20</v>
          </cell>
          <cell r="K1779">
            <v>40</v>
          </cell>
          <cell r="L1779">
            <v>46183</v>
          </cell>
          <cell r="M1779">
            <v>0</v>
          </cell>
          <cell r="N1779">
            <v>0</v>
          </cell>
        </row>
        <row r="1780">
          <cell r="E1780" t="str">
            <v>2026/SPC/N/R/S/00340</v>
          </cell>
          <cell r="F1780" t="str">
            <v>y</v>
          </cell>
          <cell r="G1780" t="str">
            <v>28202101</v>
          </cell>
          <cell r="H1780" t="str">
            <v>Perforated Dentulous Dental Impression Tray, Lower, Size 0, stainless steel.</v>
          </cell>
          <cell r="I1780" t="str">
            <v>n</v>
          </cell>
          <cell r="J1780">
            <v>50</v>
          </cell>
          <cell r="K1780">
            <v>100</v>
          </cell>
          <cell r="L1780">
            <v>46029</v>
          </cell>
          <cell r="M1780">
            <v>20679</v>
          </cell>
          <cell r="N1780">
            <v>413.58</v>
          </cell>
          <cell r="O1780">
            <v>41358</v>
          </cell>
        </row>
        <row r="1781">
          <cell r="E1781" t="str">
            <v>2026/SPC/N/R/S/00340</v>
          </cell>
          <cell r="F1781" t="str">
            <v>y</v>
          </cell>
          <cell r="G1781" t="str">
            <v>28202101</v>
          </cell>
          <cell r="H1781" t="str">
            <v>Perforated Dentulous Dental Impression Tray, Lower, Size 0, stainless steel.</v>
          </cell>
          <cell r="I1781" t="str">
            <v>y</v>
          </cell>
          <cell r="J1781">
            <v>50</v>
          </cell>
          <cell r="K1781">
            <v>100</v>
          </cell>
          <cell r="L1781">
            <v>46183</v>
          </cell>
          <cell r="M1781">
            <v>0</v>
          </cell>
          <cell r="N1781">
            <v>0</v>
          </cell>
        </row>
        <row r="1782">
          <cell r="E1782" t="str">
            <v>2026/SPC/N/R/S/00340</v>
          </cell>
          <cell r="F1782" t="str">
            <v>y</v>
          </cell>
          <cell r="G1782" t="str">
            <v>28202102</v>
          </cell>
          <cell r="H1782" t="str">
            <v>Perforated Dentulous Dental Impression Tray, Lower, Size 1, stainless steel.</v>
          </cell>
          <cell r="I1782" t="str">
            <v>n</v>
          </cell>
          <cell r="J1782">
            <v>50</v>
          </cell>
          <cell r="K1782">
            <v>100</v>
          </cell>
          <cell r="L1782">
            <v>46028</v>
          </cell>
          <cell r="M1782">
            <v>119809.99999999999</v>
          </cell>
          <cell r="N1782">
            <v>2396.1999999999998</v>
          </cell>
          <cell r="O1782">
            <v>239620</v>
          </cell>
        </row>
        <row r="1783">
          <cell r="E1783" t="str">
            <v>2026/SPC/N/R/S/00340</v>
          </cell>
          <cell r="F1783" t="str">
            <v>y</v>
          </cell>
          <cell r="G1783" t="str">
            <v>28202102</v>
          </cell>
          <cell r="H1783" t="str">
            <v>Perforated Dentulous Dental Impression Tray, Lower, Size 1, stainless steel.</v>
          </cell>
          <cell r="I1783" t="str">
            <v>y</v>
          </cell>
          <cell r="J1783">
            <v>50</v>
          </cell>
          <cell r="K1783">
            <v>100</v>
          </cell>
          <cell r="L1783">
            <v>46176</v>
          </cell>
          <cell r="M1783">
            <v>0</v>
          </cell>
          <cell r="N1783">
            <v>0</v>
          </cell>
        </row>
        <row r="1784">
          <cell r="E1784" t="str">
            <v>2026/SPC/N/R/S/00340</v>
          </cell>
          <cell r="F1784" t="str">
            <v>y</v>
          </cell>
          <cell r="G1784" t="str">
            <v>28202103</v>
          </cell>
          <cell r="H1784" t="str">
            <v>Perforated Dentulous Dental Impression Tray, Lower, Size 2, stainless steel.</v>
          </cell>
          <cell r="I1784" t="str">
            <v>n</v>
          </cell>
          <cell r="J1784">
            <v>75</v>
          </cell>
          <cell r="K1784">
            <v>150</v>
          </cell>
          <cell r="L1784">
            <v>46029</v>
          </cell>
          <cell r="M1784">
            <v>31018.5</v>
          </cell>
          <cell r="N1784">
            <v>413.58</v>
          </cell>
          <cell r="O1784">
            <v>62037</v>
          </cell>
        </row>
        <row r="1785">
          <cell r="E1785" t="str">
            <v>2026/SPC/N/R/S/00340</v>
          </cell>
          <cell r="F1785" t="str">
            <v>y</v>
          </cell>
          <cell r="G1785" t="str">
            <v>28202103</v>
          </cell>
          <cell r="H1785" t="str">
            <v>Perforated Dentulous Dental Impression Tray, Lower, Size 2, stainless steel.</v>
          </cell>
          <cell r="I1785" t="str">
            <v>y</v>
          </cell>
          <cell r="J1785">
            <v>75</v>
          </cell>
          <cell r="K1785">
            <v>150</v>
          </cell>
          <cell r="L1785">
            <v>46176</v>
          </cell>
          <cell r="M1785">
            <v>0</v>
          </cell>
          <cell r="N1785">
            <v>0</v>
          </cell>
        </row>
        <row r="1786">
          <cell r="E1786" t="str">
            <v>2026/SPC/N/R/S/00340</v>
          </cell>
          <cell r="F1786" t="str">
            <v>y</v>
          </cell>
          <cell r="G1786" t="str">
            <v>28202104</v>
          </cell>
          <cell r="H1786" t="str">
            <v>Perforated Dentulous Dental Impression Tray, Lower, Size 3, stainless steel.</v>
          </cell>
          <cell r="I1786" t="str">
            <v>n</v>
          </cell>
          <cell r="J1786">
            <v>75</v>
          </cell>
          <cell r="K1786">
            <v>150</v>
          </cell>
          <cell r="L1786">
            <v>46029</v>
          </cell>
          <cell r="M1786">
            <v>31018.5</v>
          </cell>
          <cell r="N1786">
            <v>413.58</v>
          </cell>
          <cell r="O1786">
            <v>62037</v>
          </cell>
        </row>
        <row r="1787">
          <cell r="E1787" t="str">
            <v>2026/SPC/N/R/S/00340</v>
          </cell>
          <cell r="F1787" t="str">
            <v>y</v>
          </cell>
          <cell r="G1787" t="str">
            <v>28202104</v>
          </cell>
          <cell r="H1787" t="str">
            <v>Perforated Dentulous Dental Impression Tray, Lower, Size 3, stainless steel.</v>
          </cell>
          <cell r="I1787" t="str">
            <v>y</v>
          </cell>
          <cell r="J1787">
            <v>75</v>
          </cell>
          <cell r="K1787">
            <v>150</v>
          </cell>
          <cell r="L1787">
            <v>46177</v>
          </cell>
          <cell r="M1787">
            <v>0</v>
          </cell>
          <cell r="N1787">
            <v>0</v>
          </cell>
        </row>
        <row r="1788">
          <cell r="E1788" t="str">
            <v>2026/SPC/N/R/S/00340</v>
          </cell>
          <cell r="F1788" t="str">
            <v>y</v>
          </cell>
          <cell r="G1788" t="str">
            <v>28202105</v>
          </cell>
          <cell r="H1788" t="str">
            <v>Perforated Dentulous Dental Impression Tray, Lower, Size 4, stainless steel.</v>
          </cell>
          <cell r="I1788" t="str">
            <v>n</v>
          </cell>
          <cell r="J1788">
            <v>50</v>
          </cell>
          <cell r="K1788">
            <v>100</v>
          </cell>
          <cell r="L1788">
            <v>46029</v>
          </cell>
          <cell r="M1788">
            <v>20679</v>
          </cell>
          <cell r="N1788">
            <v>413.58</v>
          </cell>
          <cell r="O1788">
            <v>41358</v>
          </cell>
        </row>
        <row r="1789">
          <cell r="E1789" t="str">
            <v>2026/SPC/N/R/S/00340</v>
          </cell>
          <cell r="F1789" t="str">
            <v>y</v>
          </cell>
          <cell r="G1789" t="str">
            <v>28202105</v>
          </cell>
          <cell r="H1789" t="str">
            <v>Perforated Dentulous Dental Impression Tray, Lower, Size 4, stainless steel.</v>
          </cell>
          <cell r="I1789" t="str">
            <v>y</v>
          </cell>
          <cell r="J1789">
            <v>50</v>
          </cell>
          <cell r="K1789">
            <v>100</v>
          </cell>
          <cell r="L1789">
            <v>46184</v>
          </cell>
          <cell r="M1789">
            <v>0</v>
          </cell>
          <cell r="N1789">
            <v>0</v>
          </cell>
        </row>
        <row r="1790">
          <cell r="E1790" t="str">
            <v>2026/SPC/N/R/S/00340</v>
          </cell>
          <cell r="F1790" t="str">
            <v>y</v>
          </cell>
          <cell r="G1790" t="str">
            <v>28202106</v>
          </cell>
          <cell r="H1790" t="str">
            <v>Perforated Dentulous Dental Impression Tray, Lower, Size 5, stainless steel.</v>
          </cell>
          <cell r="I1790" t="str">
            <v>n</v>
          </cell>
          <cell r="J1790">
            <v>50</v>
          </cell>
          <cell r="K1790">
            <v>100</v>
          </cell>
          <cell r="L1790">
            <v>46029</v>
          </cell>
          <cell r="M1790">
            <v>20679</v>
          </cell>
          <cell r="N1790">
            <v>413.58</v>
          </cell>
          <cell r="O1790">
            <v>41358</v>
          </cell>
        </row>
        <row r="1791">
          <cell r="E1791" t="str">
            <v>2026/SPC/N/R/S/00340</v>
          </cell>
          <cell r="F1791" t="str">
            <v>y</v>
          </cell>
          <cell r="G1791" t="str">
            <v>28202106</v>
          </cell>
          <cell r="H1791" t="str">
            <v>Perforated Dentulous Dental Impression Tray, Lower, Size 5, stainless steel.</v>
          </cell>
          <cell r="I1791" t="str">
            <v>y</v>
          </cell>
          <cell r="J1791">
            <v>50</v>
          </cell>
          <cell r="K1791">
            <v>100</v>
          </cell>
          <cell r="L1791">
            <v>46183</v>
          </cell>
          <cell r="M1791">
            <v>0</v>
          </cell>
          <cell r="N1791">
            <v>0</v>
          </cell>
        </row>
        <row r="1792">
          <cell r="E1792" t="str">
            <v>2026/SPC/N/R/S/00340</v>
          </cell>
          <cell r="F1792" t="str">
            <v>y</v>
          </cell>
          <cell r="G1792" t="str">
            <v>28202202</v>
          </cell>
          <cell r="H1792" t="str">
            <v>Perforated Edentulous Dental Impression Tray,medium, stainless steel.</v>
          </cell>
          <cell r="I1792" t="str">
            <v>n</v>
          </cell>
          <cell r="J1792">
            <v>15</v>
          </cell>
          <cell r="K1792">
            <v>30</v>
          </cell>
          <cell r="L1792">
            <v>46029</v>
          </cell>
          <cell r="M1792">
            <v>4290</v>
          </cell>
          <cell r="N1792">
            <v>286</v>
          </cell>
          <cell r="O1792">
            <v>8580</v>
          </cell>
        </row>
        <row r="1793">
          <cell r="E1793" t="str">
            <v>2026/SPC/N/R/S/00340</v>
          </cell>
          <cell r="F1793" t="str">
            <v>y</v>
          </cell>
          <cell r="G1793" t="str">
            <v>28202202</v>
          </cell>
          <cell r="H1793" t="str">
            <v>Perforated Edentulous Dental Impression Tray,medium, stainless steel.</v>
          </cell>
          <cell r="I1793" t="str">
            <v>y</v>
          </cell>
          <cell r="J1793">
            <v>15</v>
          </cell>
          <cell r="K1793">
            <v>30</v>
          </cell>
          <cell r="L1793">
            <v>46177</v>
          </cell>
          <cell r="M1793">
            <v>0</v>
          </cell>
          <cell r="N1793">
            <v>0</v>
          </cell>
        </row>
        <row r="1794">
          <cell r="E1794" t="str">
            <v>2026/SPC/N/R/S/00340</v>
          </cell>
          <cell r="F1794" t="str">
            <v>y</v>
          </cell>
          <cell r="G1794" t="str">
            <v>28202203</v>
          </cell>
          <cell r="H1794" t="str">
            <v>Set of Perforated Edentulous Dental Impression Tray,small, upper and lower, stainless steel.</v>
          </cell>
          <cell r="I1794" t="str">
            <v>n</v>
          </cell>
          <cell r="J1794">
            <v>15</v>
          </cell>
          <cell r="K1794">
            <v>30</v>
          </cell>
          <cell r="L1794">
            <v>46028</v>
          </cell>
          <cell r="M1794">
            <v>4290</v>
          </cell>
          <cell r="N1794">
            <v>286</v>
          </cell>
          <cell r="O1794">
            <v>8580</v>
          </cell>
        </row>
        <row r="1795">
          <cell r="E1795" t="str">
            <v>2026/SPC/N/R/S/00340</v>
          </cell>
          <cell r="F1795" t="str">
            <v>y</v>
          </cell>
          <cell r="G1795" t="str">
            <v>28202203</v>
          </cell>
          <cell r="H1795" t="str">
            <v>Set of Perforated Edentulous Dental Impression Tray,small, upper and lower, stainless steel.</v>
          </cell>
          <cell r="I1795" t="str">
            <v>y</v>
          </cell>
          <cell r="J1795">
            <v>15</v>
          </cell>
          <cell r="K1795">
            <v>30</v>
          </cell>
          <cell r="L1795">
            <v>46176</v>
          </cell>
          <cell r="M1795">
            <v>0</v>
          </cell>
          <cell r="N1795">
            <v>0</v>
          </cell>
        </row>
        <row r="1796">
          <cell r="E1796" t="str">
            <v>2026/SPC/N/R/S/00340</v>
          </cell>
          <cell r="F1796" t="str">
            <v>y</v>
          </cell>
          <cell r="G1796" t="str">
            <v>28202220</v>
          </cell>
          <cell r="H1796" t="str">
            <v>Set of Perforated Edentulous Dental Impression Tray, Large, upper and lower stainless steel.</v>
          </cell>
          <cell r="I1796" t="str">
            <v>n</v>
          </cell>
          <cell r="J1796">
            <v>30</v>
          </cell>
          <cell r="K1796">
            <v>60</v>
          </cell>
          <cell r="L1796">
            <v>46028</v>
          </cell>
          <cell r="M1796">
            <v>108901.5</v>
          </cell>
          <cell r="N1796">
            <v>3630.05</v>
          </cell>
          <cell r="O1796">
            <v>217803</v>
          </cell>
        </row>
        <row r="1797">
          <cell r="E1797" t="str">
            <v>2026/SPC/N/R/S/00340</v>
          </cell>
          <cell r="F1797" t="str">
            <v>y</v>
          </cell>
          <cell r="G1797" t="str">
            <v>28202220</v>
          </cell>
          <cell r="H1797" t="str">
            <v>Set of Perforated Edentulous Dental Impression Tray, Large, upper and lower stainless steel.</v>
          </cell>
          <cell r="I1797" t="str">
            <v>y</v>
          </cell>
          <cell r="J1797">
            <v>30</v>
          </cell>
          <cell r="K1797">
            <v>60</v>
          </cell>
          <cell r="L1797">
            <v>46176</v>
          </cell>
          <cell r="M1797">
            <v>0</v>
          </cell>
          <cell r="N1797">
            <v>0</v>
          </cell>
        </row>
        <row r="1798">
          <cell r="E1798" t="str">
            <v>2026/SPC/N/R/S/00342</v>
          </cell>
          <cell r="F1798" t="str">
            <v>n</v>
          </cell>
          <cell r="G1798" t="str">
            <v>15400501</v>
          </cell>
          <cell r="H1798" t="str">
            <v>Strapping, with sew on loop, Velcro type or similar, non-adhesive, beige colour, 25mm width x 25m reel</v>
          </cell>
          <cell r="I1798" t="str">
            <v>n</v>
          </cell>
          <cell r="J1798">
            <v>300</v>
          </cell>
          <cell r="K1798">
            <v>550</v>
          </cell>
          <cell r="L1798">
            <v>46023</v>
          </cell>
          <cell r="M1798">
            <v>450000</v>
          </cell>
          <cell r="N1798">
            <v>1500</v>
          </cell>
          <cell r="O1798">
            <v>825000</v>
          </cell>
          <cell r="Q1798">
            <v>18511102</v>
          </cell>
        </row>
        <row r="1799">
          <cell r="E1799" t="str">
            <v>2026/SPC/N/R/S/00342</v>
          </cell>
          <cell r="F1799" t="str">
            <v>y</v>
          </cell>
          <cell r="G1799" t="str">
            <v>15400501</v>
          </cell>
          <cell r="H1799" t="str">
            <v>Strapping, with sew on loop, Velcro type or similar, non-adhesive, beige colour, 25mm width x 25m reel</v>
          </cell>
          <cell r="I1799" t="str">
            <v>y</v>
          </cell>
          <cell r="J1799">
            <v>250</v>
          </cell>
          <cell r="K1799">
            <v>550</v>
          </cell>
          <cell r="L1799">
            <v>46174</v>
          </cell>
          <cell r="M1799">
            <v>0</v>
          </cell>
          <cell r="N1799">
            <v>0</v>
          </cell>
        </row>
        <row r="1800">
          <cell r="E1800" t="str">
            <v>2026/SPC/N/R/S/00342</v>
          </cell>
          <cell r="F1800" t="str">
            <v>y</v>
          </cell>
          <cell r="G1800" t="str">
            <v>15400502</v>
          </cell>
          <cell r="H1800" t="str">
            <v>Strapping, with sew on loop, Velcro type or similar, non-adhesive, beige colour, 50mm width x 25m reel</v>
          </cell>
          <cell r="I1800" t="str">
            <v>n</v>
          </cell>
          <cell r="J1800">
            <v>250</v>
          </cell>
          <cell r="K1800">
            <v>500</v>
          </cell>
          <cell r="L1800">
            <v>46023</v>
          </cell>
          <cell r="M1800">
            <v>375000</v>
          </cell>
          <cell r="N1800">
            <v>1500</v>
          </cell>
          <cell r="O1800">
            <v>750000</v>
          </cell>
        </row>
        <row r="1801">
          <cell r="E1801" t="str">
            <v>2026/SPC/N/R/S/00342</v>
          </cell>
          <cell r="F1801" t="str">
            <v>y</v>
          </cell>
          <cell r="G1801" t="str">
            <v>15400502</v>
          </cell>
          <cell r="H1801" t="str">
            <v>Strapping, with sew on loop, Velcro type or similar, non-adhesive, beige colour, 50mm width x 25m reel</v>
          </cell>
          <cell r="I1801" t="str">
            <v>y</v>
          </cell>
          <cell r="J1801">
            <v>250</v>
          </cell>
          <cell r="K1801">
            <v>500</v>
          </cell>
          <cell r="L1801">
            <v>46174</v>
          </cell>
          <cell r="M1801">
            <v>0</v>
          </cell>
          <cell r="N1801">
            <v>0</v>
          </cell>
        </row>
        <row r="1802">
          <cell r="E1802" t="str">
            <v>2026/SPC/N/R/S/00342</v>
          </cell>
          <cell r="F1802" t="str">
            <v>y</v>
          </cell>
          <cell r="G1802" t="str">
            <v>15400503</v>
          </cell>
          <cell r="H1802" t="str">
            <v>Strapping, with sew on hook, Velcro type or similar, self adhesive, beige colour, 25mm width x 25m reel</v>
          </cell>
          <cell r="I1802" t="str">
            <v>n</v>
          </cell>
          <cell r="J1802">
            <v>300</v>
          </cell>
          <cell r="K1802">
            <v>600</v>
          </cell>
          <cell r="L1802">
            <v>46023</v>
          </cell>
          <cell r="M1802">
            <v>450000</v>
          </cell>
          <cell r="N1802">
            <v>1500</v>
          </cell>
          <cell r="O1802">
            <v>900000</v>
          </cell>
        </row>
        <row r="1803">
          <cell r="E1803" t="str">
            <v>2026/SPC/N/R/S/00342</v>
          </cell>
          <cell r="F1803" t="str">
            <v>y</v>
          </cell>
          <cell r="G1803" t="str">
            <v>15400503</v>
          </cell>
          <cell r="H1803" t="str">
            <v>Strapping, with sew on hook, Velcro type or similar, self adhesive, beige colour, 25mm width x 25m reel</v>
          </cell>
          <cell r="I1803" t="str">
            <v>y</v>
          </cell>
          <cell r="J1803">
            <v>300</v>
          </cell>
          <cell r="K1803">
            <v>600</v>
          </cell>
          <cell r="L1803">
            <v>46174</v>
          </cell>
          <cell r="M1803">
            <v>0</v>
          </cell>
          <cell r="N1803">
            <v>0</v>
          </cell>
        </row>
        <row r="1804">
          <cell r="E1804" t="str">
            <v>2026/SPC/N/R/S/00342</v>
          </cell>
          <cell r="F1804" t="str">
            <v>y</v>
          </cell>
          <cell r="G1804" t="str">
            <v>15400504</v>
          </cell>
          <cell r="H1804" t="str">
            <v>Strapping, with sew on hook, Velcro type or similar, self adhesive, beige colour, 50mm width x 25m reel</v>
          </cell>
          <cell r="I1804" t="str">
            <v>n</v>
          </cell>
          <cell r="J1804">
            <v>350</v>
          </cell>
          <cell r="K1804">
            <v>650</v>
          </cell>
          <cell r="L1804">
            <v>46023</v>
          </cell>
          <cell r="M1804">
            <v>525000</v>
          </cell>
          <cell r="N1804">
            <v>1500</v>
          </cell>
          <cell r="O1804">
            <v>975000</v>
          </cell>
        </row>
        <row r="1805">
          <cell r="E1805" t="str">
            <v>2026/SPC/N/R/S/00342</v>
          </cell>
          <cell r="F1805" t="str">
            <v>y</v>
          </cell>
          <cell r="G1805" t="str">
            <v>15400504</v>
          </cell>
          <cell r="H1805" t="str">
            <v>Strapping, with sew on hook, Velcro type or similar, self adhesive, beige colour, 50mm width x 25m reel</v>
          </cell>
          <cell r="I1805" t="str">
            <v>y</v>
          </cell>
          <cell r="J1805">
            <v>300</v>
          </cell>
          <cell r="K1805">
            <v>650</v>
          </cell>
          <cell r="L1805">
            <v>46174</v>
          </cell>
          <cell r="M1805">
            <v>0</v>
          </cell>
          <cell r="N1805">
            <v>0</v>
          </cell>
        </row>
        <row r="1806">
          <cell r="E1806" t="str">
            <v>2026/SPC/N/R/S/00342</v>
          </cell>
          <cell r="F1806" t="str">
            <v>y</v>
          </cell>
          <cell r="G1806" t="str">
            <v>15400601</v>
          </cell>
          <cell r="H1806" t="str">
            <v>Self Adhisive Padding Material for use with thermoplastic splints,  3.2mm thickness, size 45cm x 60cm (approx.) sheet</v>
          </cell>
          <cell r="I1806" t="str">
            <v>n</v>
          </cell>
          <cell r="J1806">
            <v>400</v>
          </cell>
          <cell r="K1806">
            <v>800</v>
          </cell>
          <cell r="L1806">
            <v>46023</v>
          </cell>
          <cell r="M1806">
            <v>1288836</v>
          </cell>
          <cell r="N1806">
            <v>3222.09</v>
          </cell>
          <cell r="O1806">
            <v>2577672</v>
          </cell>
        </row>
        <row r="1807">
          <cell r="E1807" t="str">
            <v>2026/SPC/N/R/S/00342</v>
          </cell>
          <cell r="F1807" t="str">
            <v>y</v>
          </cell>
          <cell r="G1807" t="str">
            <v>15400601</v>
          </cell>
          <cell r="H1807" t="str">
            <v>Self Adhisive Padding Material for use with thermoplastic splints,  3.2mm thickness, size 45cm x 60cm (approx.) sheet</v>
          </cell>
          <cell r="I1807" t="str">
            <v>y</v>
          </cell>
          <cell r="J1807">
            <v>400</v>
          </cell>
          <cell r="K1807">
            <v>800</v>
          </cell>
          <cell r="L1807">
            <v>46174</v>
          </cell>
          <cell r="M1807">
            <v>0</v>
          </cell>
          <cell r="N1807">
            <v>0</v>
          </cell>
        </row>
        <row r="1808">
          <cell r="E1808" t="str">
            <v>2026/SPC/N/R/S/00342</v>
          </cell>
          <cell r="F1808" t="str">
            <v>y</v>
          </cell>
          <cell r="G1808" t="str">
            <v>15401201</v>
          </cell>
          <cell r="H1808" t="str">
            <v>Foam Padding - open cell foam provides lightweight protection in splint and other padding, 1.3mm thick, size 30cm x 30cm</v>
          </cell>
          <cell r="I1808" t="str">
            <v>n</v>
          </cell>
          <cell r="J1808">
            <v>350</v>
          </cell>
          <cell r="K1808">
            <v>650</v>
          </cell>
          <cell r="L1808">
            <v>46023</v>
          </cell>
          <cell r="M1808">
            <v>1225000</v>
          </cell>
          <cell r="N1808">
            <v>3500</v>
          </cell>
          <cell r="O1808">
            <v>2275000</v>
          </cell>
        </row>
        <row r="1809">
          <cell r="E1809" t="str">
            <v>2026/SPC/N/R/S/00342</v>
          </cell>
          <cell r="F1809" t="str">
            <v>y</v>
          </cell>
          <cell r="G1809" t="str">
            <v>15401201</v>
          </cell>
          <cell r="H1809" t="str">
            <v>Foam Padding - open cell foam provides lightweight protection in splint and other padding, 1.3mm thick, size 30cm x 30cm</v>
          </cell>
          <cell r="I1809" t="str">
            <v>y</v>
          </cell>
          <cell r="J1809">
            <v>300</v>
          </cell>
          <cell r="K1809">
            <v>650</v>
          </cell>
          <cell r="L1809">
            <v>46174</v>
          </cell>
          <cell r="M1809">
            <v>0</v>
          </cell>
          <cell r="N1809">
            <v>0</v>
          </cell>
        </row>
        <row r="1810">
          <cell r="E1810" t="str">
            <v>2026/SPC/N/R/S/00342</v>
          </cell>
          <cell r="F1810" t="str">
            <v>y</v>
          </cell>
          <cell r="G1810" t="str">
            <v>15401301</v>
          </cell>
          <cell r="H1810" t="str">
            <v>Standard Tropic Pack, size 25cm x 30cm</v>
          </cell>
          <cell r="I1810" t="str">
            <v>n</v>
          </cell>
          <cell r="J1810">
            <v>100</v>
          </cell>
          <cell r="K1810">
            <v>200</v>
          </cell>
          <cell r="L1810">
            <v>46023</v>
          </cell>
          <cell r="M1810">
            <v>686027</v>
          </cell>
          <cell r="N1810">
            <v>6860.27</v>
          </cell>
          <cell r="O1810">
            <v>1372054</v>
          </cell>
        </row>
        <row r="1811">
          <cell r="E1811" t="str">
            <v>2026/SPC/N/R/S/00342</v>
          </cell>
          <cell r="F1811" t="str">
            <v>y</v>
          </cell>
          <cell r="G1811" t="str">
            <v>15401301</v>
          </cell>
          <cell r="H1811" t="str">
            <v>Standard Tropic Pack, size 25cm x 30cm</v>
          </cell>
          <cell r="I1811" t="str">
            <v>y</v>
          </cell>
          <cell r="J1811">
            <v>100</v>
          </cell>
          <cell r="K1811">
            <v>200</v>
          </cell>
          <cell r="L1811">
            <v>46174</v>
          </cell>
          <cell r="M1811">
            <v>0</v>
          </cell>
          <cell r="N1811">
            <v>0</v>
          </cell>
        </row>
        <row r="1812">
          <cell r="E1812" t="str">
            <v>2026/SPC/N/R/S/00342</v>
          </cell>
          <cell r="F1812" t="str">
            <v>y</v>
          </cell>
          <cell r="G1812" t="str">
            <v>15401303</v>
          </cell>
          <cell r="H1812" t="str">
            <v>Aluminum Screw Rivets, for attachment of hinges/straps</v>
          </cell>
          <cell r="I1812" t="str">
            <v>n</v>
          </cell>
          <cell r="J1812">
            <v>600</v>
          </cell>
          <cell r="K1812">
            <v>1200</v>
          </cell>
          <cell r="L1812">
            <v>46023</v>
          </cell>
          <cell r="M1812">
            <v>118188</v>
          </cell>
          <cell r="N1812">
            <v>196.98</v>
          </cell>
          <cell r="O1812">
            <v>236376</v>
          </cell>
        </row>
        <row r="1813">
          <cell r="E1813" t="str">
            <v>2026/SPC/N/R/S/00342</v>
          </cell>
          <cell r="F1813" t="str">
            <v>y</v>
          </cell>
          <cell r="G1813" t="str">
            <v>15401303</v>
          </cell>
          <cell r="H1813" t="str">
            <v>Aluminum Screw Rivets, for attachment of hinges/straps</v>
          </cell>
          <cell r="I1813" t="str">
            <v>y</v>
          </cell>
          <cell r="J1813">
            <v>600</v>
          </cell>
          <cell r="K1813">
            <v>1200</v>
          </cell>
          <cell r="L1813">
            <v>46174</v>
          </cell>
          <cell r="M1813">
            <v>0</v>
          </cell>
          <cell r="N1813">
            <v>0</v>
          </cell>
        </row>
        <row r="1814">
          <cell r="E1814" t="str">
            <v>2026/SPC/N/R/S/00342</v>
          </cell>
          <cell r="F1814" t="str">
            <v>y</v>
          </cell>
          <cell r="G1814" t="str">
            <v>15401304</v>
          </cell>
          <cell r="H1814" t="str">
            <v>Outrigger Wire for making outriggers, copper coated steel</v>
          </cell>
          <cell r="I1814" t="str">
            <v>n</v>
          </cell>
          <cell r="J1814">
            <v>200</v>
          </cell>
          <cell r="K1814">
            <v>300</v>
          </cell>
          <cell r="L1814">
            <v>46023</v>
          </cell>
          <cell r="M1814">
            <v>1400000</v>
          </cell>
          <cell r="N1814">
            <v>7000</v>
          </cell>
          <cell r="O1814">
            <v>2100000</v>
          </cell>
        </row>
        <row r="1815">
          <cell r="E1815" t="str">
            <v>2026/SPC/N/R/S/00342</v>
          </cell>
          <cell r="F1815" t="str">
            <v>y</v>
          </cell>
          <cell r="G1815" t="str">
            <v>15401304</v>
          </cell>
          <cell r="H1815" t="str">
            <v>Outrigger Wire for making outriggers, copper coated steel</v>
          </cell>
          <cell r="I1815" t="str">
            <v>y</v>
          </cell>
          <cell r="J1815">
            <v>100</v>
          </cell>
          <cell r="K1815">
            <v>300</v>
          </cell>
          <cell r="L1815">
            <v>46174</v>
          </cell>
          <cell r="M1815">
            <v>0</v>
          </cell>
          <cell r="N1815">
            <v>0</v>
          </cell>
        </row>
        <row r="1816">
          <cell r="E1816" t="str">
            <v>2026/SPC/N/R/S/00342</v>
          </cell>
          <cell r="F1816" t="str">
            <v>y</v>
          </cell>
          <cell r="G1816" t="str">
            <v>15401501</v>
          </cell>
          <cell r="H1816" t="str">
            <v>Pressure Splint,Uriastype or similar, Long arm adult single chamber 80cm length,</v>
          </cell>
          <cell r="I1816" t="str">
            <v>n</v>
          </cell>
          <cell r="J1816">
            <v>150</v>
          </cell>
          <cell r="K1816">
            <v>250</v>
          </cell>
          <cell r="L1816">
            <v>46023</v>
          </cell>
          <cell r="M1816">
            <v>3900000</v>
          </cell>
          <cell r="N1816">
            <v>26000</v>
          </cell>
          <cell r="O1816">
            <v>6500000</v>
          </cell>
        </row>
        <row r="1817">
          <cell r="E1817" t="str">
            <v>2026/SPC/N/R/S/00342</v>
          </cell>
          <cell r="F1817" t="str">
            <v>y</v>
          </cell>
          <cell r="G1817" t="str">
            <v>15401501</v>
          </cell>
          <cell r="H1817" t="str">
            <v>Pressure Splint,Uriastype or similar, Long arm adult single chamber 80cm length,</v>
          </cell>
          <cell r="I1817" t="str">
            <v>y</v>
          </cell>
          <cell r="J1817">
            <v>100</v>
          </cell>
          <cell r="K1817">
            <v>250</v>
          </cell>
          <cell r="L1817">
            <v>46174</v>
          </cell>
          <cell r="M1817">
            <v>0</v>
          </cell>
          <cell r="N1817">
            <v>0</v>
          </cell>
        </row>
        <row r="1818">
          <cell r="E1818" t="str">
            <v>2026/SPC/N/R/S/00346</v>
          </cell>
          <cell r="F1818" t="str">
            <v>n</v>
          </cell>
          <cell r="G1818" t="str">
            <v>28501601</v>
          </cell>
          <cell r="H1818" t="str">
            <v>Awl for Maxillofacial surgery, curved, with eye, 230mm (approx.) length, stainless steel.</v>
          </cell>
          <cell r="I1818" t="str">
            <v>n</v>
          </cell>
          <cell r="J1818">
            <v>5</v>
          </cell>
          <cell r="K1818">
            <v>5</v>
          </cell>
          <cell r="L1818">
            <v>46029</v>
          </cell>
          <cell r="M1818">
            <v>51756.350000000006</v>
          </cell>
          <cell r="N1818">
            <v>10351.27</v>
          </cell>
          <cell r="O1818">
            <v>51756.35</v>
          </cell>
          <cell r="Q1818">
            <v>3914119.2299999991</v>
          </cell>
        </row>
        <row r="1819">
          <cell r="E1819" t="str">
            <v>2026/SPC/N/R/S/00346</v>
          </cell>
          <cell r="F1819" t="str">
            <v>y</v>
          </cell>
          <cell r="G1819" t="str">
            <v>28501602</v>
          </cell>
          <cell r="H1819" t="str">
            <v>Awl for Maxillofacial surgery, Kelsey - Fry type or similar,with eye, 180mm (approx.) length, stainless steel.</v>
          </cell>
          <cell r="I1819" t="str">
            <v>n</v>
          </cell>
          <cell r="J1819">
            <v>6</v>
          </cell>
          <cell r="K1819">
            <v>6</v>
          </cell>
          <cell r="L1819">
            <v>46030</v>
          </cell>
          <cell r="M1819">
            <v>14400</v>
          </cell>
          <cell r="N1819">
            <v>2400</v>
          </cell>
          <cell r="O1819">
            <v>14400</v>
          </cell>
        </row>
        <row r="1820">
          <cell r="E1820" t="str">
            <v>2026/SPC/N/R/S/00346</v>
          </cell>
          <cell r="F1820" t="str">
            <v>y</v>
          </cell>
          <cell r="G1820" t="str">
            <v>28501702</v>
          </cell>
          <cell r="H1820" t="str">
            <v>Micro Forceps, curved, 0.2mm width, 120mm (approx.) length, stainless steel.</v>
          </cell>
          <cell r="I1820" t="str">
            <v>n</v>
          </cell>
          <cell r="J1820">
            <v>15</v>
          </cell>
          <cell r="K1820">
            <v>15</v>
          </cell>
          <cell r="L1820">
            <v>46029</v>
          </cell>
          <cell r="M1820">
            <v>31919.249999999996</v>
          </cell>
          <cell r="N1820">
            <v>2127.9499999999998</v>
          </cell>
          <cell r="O1820">
            <v>31919.25</v>
          </cell>
        </row>
        <row r="1821">
          <cell r="E1821" t="str">
            <v>2026/SPC/N/R/S/00346</v>
          </cell>
          <cell r="F1821" t="str">
            <v>y</v>
          </cell>
          <cell r="G1821" t="str">
            <v>28501703</v>
          </cell>
          <cell r="H1821" t="str">
            <v>Micro Forceps, curved, 0.3mm width, 135mm (approx.) length, stainless steel.</v>
          </cell>
          <cell r="I1821" t="str">
            <v>n</v>
          </cell>
          <cell r="J1821">
            <v>15</v>
          </cell>
          <cell r="K1821">
            <v>15</v>
          </cell>
          <cell r="L1821">
            <v>46029</v>
          </cell>
          <cell r="M1821">
            <v>88561.2</v>
          </cell>
          <cell r="N1821">
            <v>5904.08</v>
          </cell>
          <cell r="O1821">
            <v>88561.2</v>
          </cell>
        </row>
        <row r="1822">
          <cell r="E1822" t="str">
            <v>2026/SPC/N/R/S/00346</v>
          </cell>
          <cell r="F1822" t="str">
            <v>y</v>
          </cell>
          <cell r="G1822" t="str">
            <v>28501704</v>
          </cell>
          <cell r="H1822" t="str">
            <v>Micro Forceps, curved, 0.4mm width, 150mm (approx.) length, stainless steel.</v>
          </cell>
          <cell r="I1822" t="str">
            <v>n</v>
          </cell>
          <cell r="J1822">
            <v>15</v>
          </cell>
          <cell r="K1822">
            <v>15</v>
          </cell>
          <cell r="L1822">
            <v>46028</v>
          </cell>
          <cell r="M1822">
            <v>561600</v>
          </cell>
          <cell r="N1822">
            <v>37440</v>
          </cell>
          <cell r="O1822">
            <v>561600</v>
          </cell>
        </row>
        <row r="1823">
          <cell r="E1823" t="str">
            <v>2026/SPC/N/R/S/00346</v>
          </cell>
          <cell r="F1823" t="str">
            <v>y</v>
          </cell>
          <cell r="G1823" t="str">
            <v>28501801</v>
          </cell>
          <cell r="H1823" t="str">
            <v>Micro Forceps, straight, 0.1mm width, 110mm (approx.) length, stainless steel.</v>
          </cell>
          <cell r="I1823" t="str">
            <v>n</v>
          </cell>
          <cell r="J1823">
            <v>10</v>
          </cell>
          <cell r="K1823">
            <v>20</v>
          </cell>
          <cell r="L1823">
            <v>46029</v>
          </cell>
          <cell r="M1823">
            <v>13540.8</v>
          </cell>
          <cell r="N1823">
            <v>1354.08</v>
          </cell>
          <cell r="O1823">
            <v>27081.599999999999</v>
          </cell>
        </row>
        <row r="1824">
          <cell r="E1824" t="str">
            <v>2026/SPC/N/R/S/00346</v>
          </cell>
          <cell r="F1824" t="str">
            <v>y</v>
          </cell>
          <cell r="G1824" t="str">
            <v>28501801</v>
          </cell>
          <cell r="H1824" t="str">
            <v>Micro Forceps, straight, 0.1mm width, 110mm (approx.) length, stainless steel.</v>
          </cell>
          <cell r="I1824" t="str">
            <v>y</v>
          </cell>
          <cell r="J1824">
            <v>10</v>
          </cell>
          <cell r="K1824">
            <v>20</v>
          </cell>
          <cell r="L1824">
            <v>46183</v>
          </cell>
          <cell r="M1824">
            <v>0</v>
          </cell>
          <cell r="N1824">
            <v>0</v>
          </cell>
        </row>
        <row r="1825">
          <cell r="E1825" t="str">
            <v>2026/SPC/N/R/S/00346</v>
          </cell>
          <cell r="F1825" t="str">
            <v>y</v>
          </cell>
          <cell r="G1825" t="str">
            <v>28501802</v>
          </cell>
          <cell r="H1825" t="str">
            <v>Micro Forceps, straight, 0.2mm width, 120mm (approx.) length, stainless steel.</v>
          </cell>
          <cell r="I1825" t="str">
            <v>n</v>
          </cell>
          <cell r="J1825">
            <v>15</v>
          </cell>
          <cell r="K1825">
            <v>15</v>
          </cell>
          <cell r="L1825">
            <v>46029</v>
          </cell>
          <cell r="M1825">
            <v>16473.599999999999</v>
          </cell>
          <cell r="N1825">
            <v>1098.24</v>
          </cell>
          <cell r="O1825">
            <v>16473.599999999999</v>
          </cell>
        </row>
        <row r="1826">
          <cell r="E1826" t="str">
            <v>2026/SPC/N/R/S/00346</v>
          </cell>
          <cell r="F1826" t="str">
            <v>y</v>
          </cell>
          <cell r="G1826" t="str">
            <v>28501803</v>
          </cell>
          <cell r="H1826" t="str">
            <v>Micro Forceps, straight, 0.3mm width, 135mm (approx.) length, stainless steel.</v>
          </cell>
          <cell r="I1826" t="str">
            <v>n</v>
          </cell>
          <cell r="J1826">
            <v>12</v>
          </cell>
          <cell r="K1826">
            <v>12</v>
          </cell>
          <cell r="L1826">
            <v>46036</v>
          </cell>
          <cell r="M1826">
            <v>66930.240000000005</v>
          </cell>
          <cell r="N1826">
            <v>5577.52</v>
          </cell>
          <cell r="O1826">
            <v>66930.240000000005</v>
          </cell>
        </row>
        <row r="1827">
          <cell r="E1827" t="str">
            <v>2026/SPC/N/R/S/00346</v>
          </cell>
          <cell r="F1827" t="str">
            <v>y</v>
          </cell>
          <cell r="G1827" t="str">
            <v>28501804</v>
          </cell>
          <cell r="H1827" t="str">
            <v>Micro Forceps, straight, 0.4mm width, 150mm (approx.) length, stainless steel.</v>
          </cell>
          <cell r="I1827" t="str">
            <v>n</v>
          </cell>
          <cell r="J1827">
            <v>10</v>
          </cell>
          <cell r="K1827">
            <v>10</v>
          </cell>
          <cell r="L1827">
            <v>46029</v>
          </cell>
          <cell r="M1827">
            <v>100000</v>
          </cell>
          <cell r="N1827">
            <v>10000</v>
          </cell>
          <cell r="O1827">
            <v>100000</v>
          </cell>
        </row>
        <row r="1828">
          <cell r="E1828" t="str">
            <v>2026/SPC/N/R/S/00346</v>
          </cell>
          <cell r="F1828" t="str">
            <v>y</v>
          </cell>
          <cell r="G1828" t="str">
            <v>28502503</v>
          </cell>
          <cell r="H1828" t="str">
            <v>Disimpacting Forceps,Rowe type or similar, for adults, right,225mm(approx.)length,stainless steel.</v>
          </cell>
          <cell r="I1828" t="str">
            <v>n</v>
          </cell>
          <cell r="J1828">
            <v>15</v>
          </cell>
          <cell r="K1828">
            <v>15</v>
          </cell>
          <cell r="L1828">
            <v>46029</v>
          </cell>
          <cell r="M1828">
            <v>45000</v>
          </cell>
          <cell r="N1828">
            <v>3000</v>
          </cell>
          <cell r="O1828">
            <v>45000</v>
          </cell>
        </row>
        <row r="1829">
          <cell r="E1829" t="str">
            <v>2026/SPC/N/R/S/00346</v>
          </cell>
          <cell r="F1829" t="str">
            <v>y</v>
          </cell>
          <cell r="G1829" t="str">
            <v>28502504</v>
          </cell>
          <cell r="H1829" t="str">
            <v>Disimpacting Forceps, Rowe type or similar, for adults, left, 225mm (approx.) length, stainless steel.</v>
          </cell>
          <cell r="I1829" t="str">
            <v>n</v>
          </cell>
          <cell r="J1829">
            <v>10</v>
          </cell>
          <cell r="K1829">
            <v>10</v>
          </cell>
          <cell r="L1829">
            <v>46028</v>
          </cell>
          <cell r="M1829">
            <v>30000</v>
          </cell>
          <cell r="N1829">
            <v>3000</v>
          </cell>
          <cell r="O1829">
            <v>30000</v>
          </cell>
        </row>
        <row r="1830">
          <cell r="E1830" t="str">
            <v>2026/SPC/N/R/S/00346</v>
          </cell>
          <cell r="F1830" t="str">
            <v>y</v>
          </cell>
          <cell r="G1830" t="str">
            <v>28502701</v>
          </cell>
          <cell r="H1830" t="str">
            <v>Superior Ramus Separator, 220mm (approx.) length, stainless steel.</v>
          </cell>
          <cell r="I1830" t="str">
            <v>n</v>
          </cell>
          <cell r="J1830">
            <v>10</v>
          </cell>
          <cell r="K1830">
            <v>10</v>
          </cell>
          <cell r="L1830">
            <v>46029</v>
          </cell>
          <cell r="M1830">
            <v>312208</v>
          </cell>
          <cell r="N1830">
            <v>31220.799999999999</v>
          </cell>
          <cell r="O1830">
            <v>312208</v>
          </cell>
        </row>
        <row r="1831">
          <cell r="E1831" t="str">
            <v>2026/SPC/N/R/S/00346</v>
          </cell>
          <cell r="F1831" t="str">
            <v>y</v>
          </cell>
          <cell r="G1831" t="str">
            <v>28502801</v>
          </cell>
          <cell r="H1831" t="str">
            <v>Caliper, curved, measuring range up to 40mm, 180mm (approx.) length, stainless steel.</v>
          </cell>
          <cell r="I1831" t="str">
            <v>n</v>
          </cell>
          <cell r="J1831">
            <v>15</v>
          </cell>
          <cell r="K1831">
            <v>15</v>
          </cell>
          <cell r="L1831">
            <v>46030</v>
          </cell>
          <cell r="M1831">
            <v>241550.4</v>
          </cell>
          <cell r="N1831">
            <v>16103.359999999999</v>
          </cell>
          <cell r="O1831">
            <v>241550.4</v>
          </cell>
        </row>
        <row r="1832">
          <cell r="E1832" t="str">
            <v>2026/SPC/N/R/S/00346</v>
          </cell>
          <cell r="F1832" t="str">
            <v>y</v>
          </cell>
          <cell r="G1832" t="str">
            <v>28502802</v>
          </cell>
          <cell r="H1832" t="str">
            <v>Caliper, straight, measuring range up to 40mm, 180mm (approx.) length, stainless steel.</v>
          </cell>
          <cell r="I1832" t="str">
            <v>n</v>
          </cell>
          <cell r="J1832">
            <v>15</v>
          </cell>
          <cell r="K1832">
            <v>15</v>
          </cell>
          <cell r="L1832">
            <v>46029</v>
          </cell>
          <cell r="M1832">
            <v>157500</v>
          </cell>
          <cell r="N1832">
            <v>10500</v>
          </cell>
          <cell r="O1832">
            <v>157500</v>
          </cell>
        </row>
        <row r="1833">
          <cell r="E1833" t="str">
            <v>2026/SPC/N/R/S/00346</v>
          </cell>
          <cell r="F1833" t="str">
            <v>y</v>
          </cell>
          <cell r="G1833" t="str">
            <v>28503001</v>
          </cell>
          <cell r="H1833" t="str">
            <v>Thymus Hook, Lukens type or similar, double ended, 170mm (approx.) length, stainless steel.</v>
          </cell>
          <cell r="I1833" t="str">
            <v>n</v>
          </cell>
          <cell r="J1833">
            <v>6</v>
          </cell>
          <cell r="K1833">
            <v>6</v>
          </cell>
          <cell r="L1833">
            <v>46029</v>
          </cell>
          <cell r="M1833">
            <v>52927.56</v>
          </cell>
          <cell r="N1833">
            <v>8821.26</v>
          </cell>
          <cell r="O1833">
            <v>52927.56</v>
          </cell>
        </row>
        <row r="1834">
          <cell r="E1834" t="str">
            <v>2026/SPC/N/R/S/00346</v>
          </cell>
          <cell r="F1834" t="str">
            <v>y</v>
          </cell>
          <cell r="G1834" t="str">
            <v>28503101</v>
          </cell>
          <cell r="H1834" t="str">
            <v>Gouge, Sindet - Petersen type or similar, 5mm blade,  220mm (approx.) length, stainless steel.</v>
          </cell>
          <cell r="I1834" t="str">
            <v>n</v>
          </cell>
          <cell r="J1834">
            <v>5</v>
          </cell>
          <cell r="K1834">
            <v>5</v>
          </cell>
          <cell r="L1834">
            <v>46029</v>
          </cell>
          <cell r="M1834">
            <v>55416.4</v>
          </cell>
          <cell r="N1834">
            <v>11083.28</v>
          </cell>
          <cell r="O1834">
            <v>55416.4</v>
          </cell>
        </row>
        <row r="1835">
          <cell r="E1835" t="str">
            <v>2026/SPC/N/R/S/00346</v>
          </cell>
          <cell r="F1835" t="str">
            <v>y</v>
          </cell>
          <cell r="G1835" t="str">
            <v>28503201</v>
          </cell>
          <cell r="H1835" t="str">
            <v>Lateral Nasal Wall Osteotome, curved, 6mm blade, 200mm (approx.) length, stainless steel.</v>
          </cell>
          <cell r="I1835" t="str">
            <v>n</v>
          </cell>
          <cell r="J1835">
            <v>5</v>
          </cell>
          <cell r="K1835">
            <v>5</v>
          </cell>
          <cell r="L1835">
            <v>46029</v>
          </cell>
          <cell r="M1835">
            <v>134907.79999999999</v>
          </cell>
          <cell r="N1835">
            <v>26981.559999999998</v>
          </cell>
          <cell r="O1835">
            <v>134907.79999999999</v>
          </cell>
        </row>
        <row r="1836">
          <cell r="E1836" t="str">
            <v>2026/SPC/N/R/S/00346</v>
          </cell>
          <cell r="F1836" t="str">
            <v>y</v>
          </cell>
          <cell r="G1836" t="str">
            <v>28503202</v>
          </cell>
          <cell r="H1836" t="str">
            <v>Lateral Nasal Wall Osteotome, curved, 8mm blade, 200mm (approx.) length, stainless steel.</v>
          </cell>
          <cell r="I1836" t="str">
            <v>n</v>
          </cell>
          <cell r="J1836">
            <v>5</v>
          </cell>
          <cell r="K1836">
            <v>5</v>
          </cell>
          <cell r="L1836">
            <v>46029</v>
          </cell>
          <cell r="M1836">
            <v>134907.79999999999</v>
          </cell>
          <cell r="N1836">
            <v>26981.559999999998</v>
          </cell>
          <cell r="O1836">
            <v>134907.79999999999</v>
          </cell>
        </row>
        <row r="1837">
          <cell r="E1837" t="str">
            <v>2026/SPC/N/R/S/00346</v>
          </cell>
          <cell r="F1837" t="str">
            <v>y</v>
          </cell>
          <cell r="G1837" t="str">
            <v>28503203</v>
          </cell>
          <cell r="H1837" t="str">
            <v>Lateral Nasal Wall Osteotome, left, delicate blade, 4mm blade, 165mm (approx.) length, stainless steel.</v>
          </cell>
          <cell r="I1837" t="str">
            <v>n</v>
          </cell>
          <cell r="J1837">
            <v>10</v>
          </cell>
          <cell r="K1837">
            <v>10</v>
          </cell>
          <cell r="L1837">
            <v>46029</v>
          </cell>
          <cell r="M1837">
            <v>88214.399999999994</v>
          </cell>
          <cell r="N1837">
            <v>8821.4399999999987</v>
          </cell>
          <cell r="O1837">
            <v>88214.399999999994</v>
          </cell>
        </row>
        <row r="1838">
          <cell r="E1838" t="str">
            <v>2026/SPC/N/R/S/00346</v>
          </cell>
          <cell r="F1838" t="str">
            <v>y</v>
          </cell>
          <cell r="G1838" t="str">
            <v>28503204</v>
          </cell>
          <cell r="H1838" t="str">
            <v>Lateral Nasal Wall Osteotome, right, delicate blade, 4mm blade, 165mm (approx.) length, stainless steel.</v>
          </cell>
          <cell r="I1838" t="str">
            <v>n</v>
          </cell>
          <cell r="J1838">
            <v>8</v>
          </cell>
          <cell r="K1838">
            <v>8</v>
          </cell>
          <cell r="L1838">
            <v>46029</v>
          </cell>
          <cell r="M1838">
            <v>70621.600000000006</v>
          </cell>
          <cell r="N1838">
            <v>8827.7000000000007</v>
          </cell>
          <cell r="O1838">
            <v>70621.600000000006</v>
          </cell>
        </row>
        <row r="1839">
          <cell r="E1839" t="str">
            <v>2026/SPC/N/R/S/00346</v>
          </cell>
          <cell r="F1839" t="str">
            <v>y</v>
          </cell>
          <cell r="G1839" t="str">
            <v>28503205</v>
          </cell>
          <cell r="H1839" t="str">
            <v>Lateral Nasal Wall Osteotome, straight, 6mm blade, 200mm (approx.) length, stainless steel.</v>
          </cell>
          <cell r="I1839" t="str">
            <v>n</v>
          </cell>
          <cell r="J1839">
            <v>5</v>
          </cell>
          <cell r="K1839">
            <v>5</v>
          </cell>
          <cell r="L1839">
            <v>46029</v>
          </cell>
          <cell r="M1839">
            <v>79636.7</v>
          </cell>
          <cell r="N1839">
            <v>15927.34</v>
          </cell>
          <cell r="O1839">
            <v>79636.7</v>
          </cell>
        </row>
        <row r="1840">
          <cell r="E1840" t="str">
            <v>2026/SPC/N/R/S/00346</v>
          </cell>
          <cell r="F1840" t="str">
            <v>y</v>
          </cell>
          <cell r="G1840" t="str">
            <v>28503206</v>
          </cell>
          <cell r="H1840" t="str">
            <v>Lateral Nasal Wall Osteotome, straight, 8mm blade, 200mm (approx.) length, stainless steel.</v>
          </cell>
          <cell r="I1840" t="str">
            <v>n</v>
          </cell>
          <cell r="J1840">
            <v>6</v>
          </cell>
          <cell r="K1840">
            <v>6</v>
          </cell>
          <cell r="L1840">
            <v>46036</v>
          </cell>
          <cell r="M1840">
            <v>71605.679999999993</v>
          </cell>
          <cell r="N1840">
            <v>11934.279999999999</v>
          </cell>
          <cell r="O1840">
            <v>71605.679999999993</v>
          </cell>
        </row>
        <row r="1841">
          <cell r="E1841" t="str">
            <v>2026/SPC/N/R/S/00346</v>
          </cell>
          <cell r="F1841" t="str">
            <v>y</v>
          </cell>
          <cell r="G1841" t="str">
            <v>28503301</v>
          </cell>
          <cell r="H1841" t="str">
            <v>Nasal Osteotome, Original Tessier type or similar, 5mm blade, 185mm (approx.) length, stainless steel.</v>
          </cell>
          <cell r="I1841" t="str">
            <v>n</v>
          </cell>
          <cell r="J1841">
            <v>9</v>
          </cell>
          <cell r="K1841">
            <v>9</v>
          </cell>
          <cell r="L1841">
            <v>46029</v>
          </cell>
          <cell r="M1841">
            <v>100935</v>
          </cell>
          <cell r="N1841">
            <v>11215</v>
          </cell>
          <cell r="O1841">
            <v>100935</v>
          </cell>
        </row>
        <row r="1842">
          <cell r="E1842" t="str">
            <v>2026/SPC/N/R/S/00346</v>
          </cell>
          <cell r="F1842" t="str">
            <v>y</v>
          </cell>
          <cell r="G1842" t="str">
            <v>28503401</v>
          </cell>
          <cell r="H1842" t="str">
            <v>Nasal Septum Osteotome, Obwegeser type or similar, 4mm blade, 185mm (approx.) length, stainless steel.</v>
          </cell>
          <cell r="I1842" t="str">
            <v>n</v>
          </cell>
          <cell r="J1842">
            <v>10</v>
          </cell>
          <cell r="K1842">
            <v>10</v>
          </cell>
          <cell r="L1842">
            <v>46029</v>
          </cell>
          <cell r="M1842">
            <v>312790.90000000002</v>
          </cell>
          <cell r="N1842">
            <v>31279.090000000004</v>
          </cell>
          <cell r="O1842">
            <v>312790.90000000002</v>
          </cell>
        </row>
        <row r="1843">
          <cell r="E1843" t="str">
            <v>2026/SPC/N/R/S/00346</v>
          </cell>
          <cell r="F1843" t="str">
            <v>y</v>
          </cell>
          <cell r="G1843" t="str">
            <v>28503402</v>
          </cell>
          <cell r="H1843" t="str">
            <v>Nasal Septum Osteotome, Obwegeser type or similar, 8mm blade, 185mm (approx.) length, stainless steel.</v>
          </cell>
          <cell r="I1843" t="str">
            <v>n</v>
          </cell>
          <cell r="J1843">
            <v>5</v>
          </cell>
          <cell r="K1843">
            <v>5</v>
          </cell>
          <cell r="L1843">
            <v>46029</v>
          </cell>
          <cell r="M1843">
            <v>164626.79999999999</v>
          </cell>
          <cell r="N1843">
            <v>32925.360000000001</v>
          </cell>
          <cell r="O1843">
            <v>164626.79999999999</v>
          </cell>
        </row>
        <row r="1844">
          <cell r="E1844" t="str">
            <v>2026/SPC/N/R/S/00346</v>
          </cell>
          <cell r="F1844" t="str">
            <v>y</v>
          </cell>
          <cell r="G1844" t="str">
            <v>28503403</v>
          </cell>
          <cell r="H1844" t="str">
            <v>Nasal Septum Osteotome, Obwegeser type or similar, 6mm blade, 185mm (approx.) length, stainless steel.</v>
          </cell>
          <cell r="I1844" t="str">
            <v>n</v>
          </cell>
          <cell r="J1844">
            <v>5</v>
          </cell>
          <cell r="K1844">
            <v>5</v>
          </cell>
          <cell r="L1844">
            <v>46029</v>
          </cell>
          <cell r="M1844">
            <v>164626.79999999999</v>
          </cell>
          <cell r="N1844">
            <v>32925.360000000001</v>
          </cell>
          <cell r="O1844">
            <v>164626.79999999999</v>
          </cell>
        </row>
        <row r="1845">
          <cell r="E1845" t="str">
            <v>2026/SPC/N/R/S/00346</v>
          </cell>
          <cell r="F1845" t="str">
            <v>y</v>
          </cell>
          <cell r="G1845" t="str">
            <v>28503501</v>
          </cell>
          <cell r="H1845" t="str">
            <v>Osteotome for Maxillofacial surgery, Bowlder-Henry's type or similar,165mm(approx.)length,stainless steel.</v>
          </cell>
          <cell r="I1845" t="str">
            <v>n</v>
          </cell>
          <cell r="J1845">
            <v>5</v>
          </cell>
          <cell r="K1845">
            <v>5</v>
          </cell>
          <cell r="L1845">
            <v>46029</v>
          </cell>
          <cell r="M1845">
            <v>1500</v>
          </cell>
          <cell r="N1845">
            <v>300</v>
          </cell>
          <cell r="O1845">
            <v>1500</v>
          </cell>
        </row>
        <row r="1846">
          <cell r="E1846" t="str">
            <v>2026/SPC/N/R/S/00346</v>
          </cell>
          <cell r="F1846" t="str">
            <v>y</v>
          </cell>
          <cell r="G1846" t="str">
            <v>28503601</v>
          </cell>
          <cell r="H1846" t="str">
            <v>Osteotome for Maxillofacial surgery, Gillies type, flat handle, angled 8mm blade, 210mm length, stainless steel.</v>
          </cell>
          <cell r="I1846" t="str">
            <v>n</v>
          </cell>
          <cell r="J1846">
            <v>10</v>
          </cell>
          <cell r="K1846">
            <v>10</v>
          </cell>
          <cell r="L1846">
            <v>46029</v>
          </cell>
          <cell r="M1846">
            <v>96501.5</v>
          </cell>
          <cell r="N1846">
            <v>9650.15</v>
          </cell>
          <cell r="O1846">
            <v>96501.5</v>
          </cell>
        </row>
        <row r="1847">
          <cell r="E1847" t="str">
            <v>2026/SPC/N/R/S/00346</v>
          </cell>
          <cell r="F1847" t="str">
            <v>y</v>
          </cell>
          <cell r="G1847" t="str">
            <v>28503602</v>
          </cell>
          <cell r="H1847" t="str">
            <v>Osteotome for Maxillofacial surgery, Gillies type, round handle, angled 8mm blade,210mm length, stainless steel.</v>
          </cell>
          <cell r="I1847" t="str">
            <v>n</v>
          </cell>
          <cell r="J1847">
            <v>10</v>
          </cell>
          <cell r="K1847">
            <v>10</v>
          </cell>
          <cell r="L1847">
            <v>46029</v>
          </cell>
          <cell r="M1847">
            <v>115554.4</v>
          </cell>
          <cell r="N1847">
            <v>11555.439999999999</v>
          </cell>
          <cell r="O1847">
            <v>115554.4</v>
          </cell>
        </row>
        <row r="1848">
          <cell r="E1848" t="str">
            <v>2026/SPC/N/R/S/00346</v>
          </cell>
          <cell r="F1848" t="str">
            <v>y</v>
          </cell>
          <cell r="G1848" t="str">
            <v>28503701</v>
          </cell>
          <cell r="H1848" t="str">
            <v>Osteotome for Maxillofacial surgery,  Original Steinhauser type or similar, curved, 5mm blade, 175mm (approx.) length, s</v>
          </cell>
          <cell r="I1848" t="str">
            <v>n</v>
          </cell>
          <cell r="J1848">
            <v>10</v>
          </cell>
          <cell r="K1848">
            <v>10</v>
          </cell>
          <cell r="L1848">
            <v>46029</v>
          </cell>
          <cell r="M1848">
            <v>81304.3</v>
          </cell>
          <cell r="N1848">
            <v>8130.43</v>
          </cell>
          <cell r="O1848">
            <v>81304.3</v>
          </cell>
        </row>
        <row r="1849">
          <cell r="E1849" t="str">
            <v>2026/SPC/N/R/S/00346</v>
          </cell>
          <cell r="F1849" t="str">
            <v>y</v>
          </cell>
          <cell r="G1849" t="str">
            <v>28503702</v>
          </cell>
          <cell r="H1849" t="str">
            <v>Osteotome for Maxillofacial surgery,  Original Steinhauser type or similar, curved, 8mm blade, 175mm length, ss</v>
          </cell>
          <cell r="I1849" t="str">
            <v>n</v>
          </cell>
          <cell r="J1849">
            <v>10</v>
          </cell>
          <cell r="K1849">
            <v>10</v>
          </cell>
          <cell r="L1849">
            <v>46029</v>
          </cell>
          <cell r="M1849">
            <v>3000</v>
          </cell>
          <cell r="N1849">
            <v>300</v>
          </cell>
          <cell r="O1849">
            <v>3000</v>
          </cell>
        </row>
        <row r="1850">
          <cell r="E1850" t="str">
            <v>2026/SPC/N/R/S/00346</v>
          </cell>
          <cell r="F1850" t="str">
            <v>y</v>
          </cell>
          <cell r="G1850" t="str">
            <v>28503801</v>
          </cell>
          <cell r="H1850" t="str">
            <v>Osteotome for Maxillofacial surgery,Tessier type or similar, curved,10mm blade, 205mm length,stainless steel.</v>
          </cell>
          <cell r="I1850" t="str">
            <v>n</v>
          </cell>
          <cell r="J1850">
            <v>5</v>
          </cell>
          <cell r="K1850">
            <v>5</v>
          </cell>
          <cell r="L1850">
            <v>46029</v>
          </cell>
          <cell r="M1850">
            <v>79941.149999999994</v>
          </cell>
          <cell r="N1850">
            <v>15988.23</v>
          </cell>
          <cell r="O1850">
            <v>79941.149999999994</v>
          </cell>
        </row>
        <row r="1851">
          <cell r="E1851" t="str">
            <v>2026/SPC/N/R/S/00346</v>
          </cell>
          <cell r="F1851" t="str">
            <v>y</v>
          </cell>
          <cell r="G1851" t="str">
            <v>28503802</v>
          </cell>
          <cell r="H1851" t="str">
            <v>Osteotome for Maxillofacial surgery,Tessier type or similar, straight, 10mm blade, 205mm length, stainless steel.</v>
          </cell>
          <cell r="I1851" t="str">
            <v>n</v>
          </cell>
          <cell r="J1851">
            <v>5</v>
          </cell>
          <cell r="K1851">
            <v>5</v>
          </cell>
          <cell r="L1851">
            <v>46029</v>
          </cell>
          <cell r="M1851">
            <v>85152.6</v>
          </cell>
          <cell r="N1851">
            <v>17030.52</v>
          </cell>
          <cell r="O1851">
            <v>85152.6</v>
          </cell>
        </row>
        <row r="1852">
          <cell r="E1852" t="str">
            <v>2026/SPC/N/R/S/00346</v>
          </cell>
          <cell r="F1852" t="str">
            <v>y</v>
          </cell>
          <cell r="G1852" t="str">
            <v>28503901</v>
          </cell>
          <cell r="H1852" t="str">
            <v>Osteotome for Maxillofacial surgery, Obwegeser type or similar, 12mm blade, 220mm (approx.) length, stainless steel.</v>
          </cell>
          <cell r="I1852" t="str">
            <v>n</v>
          </cell>
          <cell r="J1852">
            <v>5</v>
          </cell>
          <cell r="K1852">
            <v>5</v>
          </cell>
          <cell r="L1852">
            <v>46029</v>
          </cell>
          <cell r="M1852">
            <v>105752.4</v>
          </cell>
          <cell r="N1852">
            <v>21150.48</v>
          </cell>
          <cell r="O1852">
            <v>105752.4</v>
          </cell>
        </row>
        <row r="1853">
          <cell r="E1853" t="str">
            <v>2026/SPC/N/R/S/00346</v>
          </cell>
          <cell r="F1853" t="str">
            <v>y</v>
          </cell>
          <cell r="G1853" t="str">
            <v>28503902</v>
          </cell>
          <cell r="H1853" t="str">
            <v>Osteotome for Maxillofacial surgery, Obwegeser type or similar, 16mm blade, 220mm (approx.) length, stainless steel.</v>
          </cell>
          <cell r="I1853" t="str">
            <v>n</v>
          </cell>
          <cell r="J1853">
            <v>5</v>
          </cell>
          <cell r="K1853">
            <v>5</v>
          </cell>
          <cell r="L1853">
            <v>46029</v>
          </cell>
          <cell r="M1853">
            <v>100464.79999999999</v>
          </cell>
          <cell r="N1853">
            <v>20092.96</v>
          </cell>
          <cell r="O1853">
            <v>100464.8</v>
          </cell>
        </row>
        <row r="1854">
          <cell r="E1854" t="str">
            <v>2026/SPC/N/R/S/00346</v>
          </cell>
          <cell r="F1854" t="str">
            <v>y</v>
          </cell>
          <cell r="G1854" t="str">
            <v>28505101</v>
          </cell>
          <cell r="H1854" t="str">
            <v>Dental Mouth Props</v>
          </cell>
          <cell r="I1854" t="str">
            <v>n</v>
          </cell>
          <cell r="J1854">
            <v>125</v>
          </cell>
          <cell r="K1854">
            <v>250</v>
          </cell>
          <cell r="L1854">
            <v>46029</v>
          </cell>
          <cell r="M1854">
            <v>34375</v>
          </cell>
          <cell r="N1854">
            <v>275</v>
          </cell>
          <cell r="O1854">
            <v>68750</v>
          </cell>
        </row>
        <row r="1855">
          <cell r="E1855" t="str">
            <v>2026/SPC/N/R/S/00346</v>
          </cell>
          <cell r="F1855" t="str">
            <v>y</v>
          </cell>
          <cell r="G1855" t="str">
            <v>28505101</v>
          </cell>
          <cell r="H1855" t="str">
            <v>Dental Mouth Props</v>
          </cell>
          <cell r="I1855" t="str">
            <v>y</v>
          </cell>
          <cell r="J1855">
            <v>125</v>
          </cell>
          <cell r="K1855">
            <v>250</v>
          </cell>
          <cell r="L1855">
            <v>46183</v>
          </cell>
          <cell r="M1855">
            <v>0</v>
          </cell>
          <cell r="N1855">
            <v>0</v>
          </cell>
        </row>
        <row r="1856">
          <cell r="E1856" t="str">
            <v>2026/SPC/N/R/S/00347</v>
          </cell>
          <cell r="F1856" t="str">
            <v>n</v>
          </cell>
          <cell r="G1856" t="str">
            <v>18300303</v>
          </cell>
          <cell r="H1856" t="str">
            <v>Wool Buff Brushes 80-100mm</v>
          </cell>
          <cell r="I1856" t="str">
            <v>n</v>
          </cell>
          <cell r="J1856">
            <v>130</v>
          </cell>
          <cell r="K1856">
            <v>130</v>
          </cell>
          <cell r="L1856">
            <v>46084</v>
          </cell>
          <cell r="M1856">
            <v>175760</v>
          </cell>
          <cell r="N1856">
            <v>1352</v>
          </cell>
          <cell r="O1856">
            <v>175760</v>
          </cell>
          <cell r="Q1856">
            <v>7348327.5</v>
          </cell>
        </row>
        <row r="1857">
          <cell r="E1857" t="str">
            <v>2026/SPC/N/R/S/00347</v>
          </cell>
          <cell r="F1857" t="str">
            <v>y</v>
          </cell>
          <cell r="G1857" t="str">
            <v>18300501</v>
          </cell>
          <cell r="H1857" t="str">
            <v>Plaster cutting burs for use in straight hand piece</v>
          </cell>
          <cell r="I1857" t="str">
            <v>n</v>
          </cell>
          <cell r="J1857">
            <v>140</v>
          </cell>
          <cell r="K1857">
            <v>140</v>
          </cell>
          <cell r="L1857">
            <v>46085</v>
          </cell>
          <cell r="M1857">
            <v>427336</v>
          </cell>
          <cell r="N1857">
            <v>3052.4</v>
          </cell>
          <cell r="O1857">
            <v>427336</v>
          </cell>
        </row>
        <row r="1858">
          <cell r="E1858" t="str">
            <v>2026/SPC/N/R/S/00347</v>
          </cell>
          <cell r="F1858" t="str">
            <v>y</v>
          </cell>
          <cell r="G1858" t="str">
            <v>18300701</v>
          </cell>
          <cell r="H1858" t="str">
            <v>Tungsten Carbide Burs, Tapering Fissure, super hard,for acrylic cutting.</v>
          </cell>
          <cell r="I1858" t="str">
            <v>n</v>
          </cell>
          <cell r="J1858">
            <v>350</v>
          </cell>
          <cell r="K1858">
            <v>700</v>
          </cell>
          <cell r="L1858">
            <v>46028</v>
          </cell>
          <cell r="M1858">
            <v>910000</v>
          </cell>
          <cell r="N1858">
            <v>2600</v>
          </cell>
          <cell r="O1858">
            <v>1820000</v>
          </cell>
        </row>
        <row r="1859">
          <cell r="E1859" t="str">
            <v>2026/SPC/N/R/S/00347</v>
          </cell>
          <cell r="F1859" t="str">
            <v>y</v>
          </cell>
          <cell r="G1859" t="str">
            <v>18300701</v>
          </cell>
          <cell r="H1859" t="str">
            <v>Tungsten Carbide Burs, Tapering Fissure, super hard,for acrylic cutting.</v>
          </cell>
          <cell r="I1859" t="str">
            <v>y</v>
          </cell>
          <cell r="J1859">
            <v>350</v>
          </cell>
          <cell r="K1859">
            <v>700</v>
          </cell>
          <cell r="L1859">
            <v>46175</v>
          </cell>
          <cell r="M1859">
            <v>0</v>
          </cell>
          <cell r="N1859">
            <v>0</v>
          </cell>
        </row>
        <row r="1860">
          <cell r="E1860" t="str">
            <v>2026/SPC/N/R/S/00347</v>
          </cell>
          <cell r="F1860" t="str">
            <v>y</v>
          </cell>
          <cell r="G1860" t="str">
            <v>18300901</v>
          </cell>
          <cell r="H1860" t="str">
            <v>Plaster of Paris Soft Powder, white, bulk pack, 25kg - 50kg.</v>
          </cell>
          <cell r="I1860" t="str">
            <v>n</v>
          </cell>
          <cell r="J1860">
            <v>8750</v>
          </cell>
          <cell r="K1860">
            <v>8750</v>
          </cell>
          <cell r="L1860">
            <v>46211</v>
          </cell>
          <cell r="M1860">
            <v>1704412.5</v>
          </cell>
          <cell r="N1860">
            <v>194.79</v>
          </cell>
          <cell r="O1860">
            <v>1704412.5</v>
          </cell>
        </row>
        <row r="1861">
          <cell r="E1861" t="str">
            <v>2026/SPC/N/R/S/00347</v>
          </cell>
          <cell r="F1861" t="str">
            <v>y</v>
          </cell>
          <cell r="G1861" t="str">
            <v>18300902</v>
          </cell>
          <cell r="H1861" t="str">
            <v>Plaster of Paris Soft Powder, white, small pack, 5kg.</v>
          </cell>
          <cell r="I1861" t="str">
            <v>n</v>
          </cell>
          <cell r="J1861">
            <v>1200</v>
          </cell>
          <cell r="K1861">
            <v>1200</v>
          </cell>
          <cell r="L1861">
            <v>46302</v>
          </cell>
          <cell r="M1861">
            <v>405984</v>
          </cell>
          <cell r="N1861">
            <v>338.32</v>
          </cell>
          <cell r="O1861">
            <v>405984</v>
          </cell>
        </row>
        <row r="1862">
          <cell r="E1862" t="str">
            <v>2026/SPC/N/R/S/00347</v>
          </cell>
          <cell r="F1862" t="str">
            <v>y</v>
          </cell>
          <cell r="G1862" t="str">
            <v>18301604</v>
          </cell>
          <cell r="H1862" t="str">
            <v>Acrylic Teeth of cross-linked material,  plastic teeth type, set of 8 Lower.</v>
          </cell>
          <cell r="I1862" t="str">
            <v>n</v>
          </cell>
          <cell r="J1862">
            <v>1400</v>
          </cell>
          <cell r="K1862">
            <v>1400</v>
          </cell>
          <cell r="L1862">
            <v>46174</v>
          </cell>
          <cell r="M1862">
            <v>241472</v>
          </cell>
          <cell r="N1862">
            <v>172.48</v>
          </cell>
          <cell r="O1862">
            <v>241472</v>
          </cell>
        </row>
        <row r="1863">
          <cell r="E1863" t="str">
            <v>2026/SPC/N/R/S/00347</v>
          </cell>
          <cell r="F1863" t="str">
            <v>y</v>
          </cell>
          <cell r="G1863" t="str">
            <v>18301605</v>
          </cell>
          <cell r="H1863" t="str">
            <v>Acrylic Teeth of cross-linked material, plastic teeth type, set of 8 Upperer.</v>
          </cell>
          <cell r="I1863" t="str">
            <v>n</v>
          </cell>
          <cell r="J1863">
            <v>1500</v>
          </cell>
          <cell r="K1863">
            <v>1500</v>
          </cell>
          <cell r="L1863">
            <v>46176</v>
          </cell>
          <cell r="M1863">
            <v>265005</v>
          </cell>
          <cell r="N1863">
            <v>176.67</v>
          </cell>
          <cell r="O1863">
            <v>265005</v>
          </cell>
        </row>
        <row r="1864">
          <cell r="E1864" t="str">
            <v>2026/SPC/N/R/S/00347</v>
          </cell>
          <cell r="F1864" t="str">
            <v>y</v>
          </cell>
          <cell r="G1864" t="str">
            <v>18301901</v>
          </cell>
          <cell r="H1864" t="str">
            <v>Felt Polishing Cone, large.</v>
          </cell>
          <cell r="I1864" t="str">
            <v>n</v>
          </cell>
          <cell r="J1864">
            <v>175</v>
          </cell>
          <cell r="K1864">
            <v>350</v>
          </cell>
          <cell r="L1864">
            <v>46029</v>
          </cell>
          <cell r="M1864">
            <v>309400</v>
          </cell>
          <cell r="N1864">
            <v>1768</v>
          </cell>
          <cell r="O1864">
            <v>618800</v>
          </cell>
        </row>
        <row r="1865">
          <cell r="E1865" t="str">
            <v>2026/SPC/N/R/S/00347</v>
          </cell>
          <cell r="F1865" t="str">
            <v>y</v>
          </cell>
          <cell r="G1865" t="str">
            <v>18301901</v>
          </cell>
          <cell r="H1865" t="str">
            <v>Felt Polishing Cone, large.</v>
          </cell>
          <cell r="I1865" t="str">
            <v>y</v>
          </cell>
          <cell r="J1865">
            <v>175</v>
          </cell>
          <cell r="K1865">
            <v>350</v>
          </cell>
          <cell r="L1865">
            <v>46183</v>
          </cell>
          <cell r="M1865">
            <v>0</v>
          </cell>
          <cell r="N1865">
            <v>0</v>
          </cell>
        </row>
        <row r="1866">
          <cell r="E1866" t="str">
            <v>2026/SPC/N/R/S/00347</v>
          </cell>
          <cell r="F1866" t="str">
            <v>y</v>
          </cell>
          <cell r="G1866" t="str">
            <v>18301910</v>
          </cell>
          <cell r="H1866" t="str">
            <v>Tray acrylic material</v>
          </cell>
          <cell r="I1866" t="str">
            <v>n</v>
          </cell>
          <cell r="J1866">
            <v>50</v>
          </cell>
          <cell r="K1866">
            <v>100</v>
          </cell>
          <cell r="L1866">
            <v>46029</v>
          </cell>
          <cell r="M1866">
            <v>844779.00000000012</v>
          </cell>
          <cell r="N1866">
            <v>16895.580000000002</v>
          </cell>
          <cell r="O1866">
            <v>1689558</v>
          </cell>
        </row>
        <row r="1867">
          <cell r="E1867" t="str">
            <v>2026/SPC/N/R/S/00347</v>
          </cell>
          <cell r="F1867" t="str">
            <v>y</v>
          </cell>
          <cell r="G1867" t="str">
            <v>18301910</v>
          </cell>
          <cell r="H1867" t="str">
            <v>Tray acrylic material</v>
          </cell>
          <cell r="I1867" t="str">
            <v>y</v>
          </cell>
          <cell r="J1867">
            <v>50</v>
          </cell>
          <cell r="K1867">
            <v>100</v>
          </cell>
          <cell r="L1867">
            <v>46176</v>
          </cell>
          <cell r="M1867">
            <v>0</v>
          </cell>
          <cell r="N1867">
            <v>0</v>
          </cell>
        </row>
        <row r="1868">
          <cell r="E1868" t="str">
            <v>2026/SPC/N/R/S/00331</v>
          </cell>
          <cell r="F1868" t="str">
            <v>n</v>
          </cell>
          <cell r="G1868" t="str">
            <v>22700001</v>
          </cell>
          <cell r="H1868" t="str">
            <v>Electrocautery machine, Hyfrecator type or similar.</v>
          </cell>
          <cell r="I1868" t="str">
            <v>n</v>
          </cell>
          <cell r="J1868">
            <v>20</v>
          </cell>
          <cell r="K1868">
            <v>34</v>
          </cell>
          <cell r="L1868">
            <v>46027</v>
          </cell>
          <cell r="M1868">
            <v>11440000</v>
          </cell>
          <cell r="N1868">
            <v>572000</v>
          </cell>
          <cell r="O1868">
            <v>19448000</v>
          </cell>
          <cell r="Q1868">
            <v>92811754</v>
          </cell>
        </row>
        <row r="1869">
          <cell r="E1869" t="str">
            <v>2026/SPC/N/R/S/00331</v>
          </cell>
          <cell r="F1869" t="str">
            <v>y</v>
          </cell>
          <cell r="G1869" t="str">
            <v>22700001</v>
          </cell>
          <cell r="H1869" t="str">
            <v>Electrocautery machine, Hyfrecator type or similar.</v>
          </cell>
          <cell r="I1869" t="str">
            <v>y</v>
          </cell>
          <cell r="J1869">
            <v>14</v>
          </cell>
          <cell r="K1869">
            <v>34</v>
          </cell>
          <cell r="L1869">
            <v>46147</v>
          </cell>
          <cell r="M1869">
            <v>0</v>
          </cell>
          <cell r="N1869">
            <v>0</v>
          </cell>
        </row>
        <row r="1870">
          <cell r="E1870" t="str">
            <v>2026/SPC/N/R/S/00331</v>
          </cell>
          <cell r="F1870" t="str">
            <v>y</v>
          </cell>
          <cell r="G1870" t="str">
            <v>22700101</v>
          </cell>
          <cell r="H1870" t="str">
            <v>Nail clipper w/handle 120mm</v>
          </cell>
          <cell r="I1870" t="str">
            <v>n</v>
          </cell>
          <cell r="J1870">
            <v>20</v>
          </cell>
          <cell r="K1870">
            <v>40</v>
          </cell>
          <cell r="L1870">
            <v>46027</v>
          </cell>
          <cell r="M1870">
            <v>14639.400000000001</v>
          </cell>
          <cell r="N1870">
            <v>731.97</v>
          </cell>
          <cell r="O1870">
            <v>29278.799999999999</v>
          </cell>
        </row>
        <row r="1871">
          <cell r="E1871" t="str">
            <v>2026/SPC/N/R/S/00331</v>
          </cell>
          <cell r="F1871" t="str">
            <v>y</v>
          </cell>
          <cell r="G1871" t="str">
            <v>22700101</v>
          </cell>
          <cell r="H1871" t="str">
            <v>Nail clipper w/handle 120mm</v>
          </cell>
          <cell r="I1871" t="str">
            <v>y</v>
          </cell>
          <cell r="J1871">
            <v>20</v>
          </cell>
          <cell r="K1871">
            <v>40</v>
          </cell>
          <cell r="L1871">
            <v>46147</v>
          </cell>
          <cell r="M1871">
            <v>0</v>
          </cell>
          <cell r="N1871">
            <v>0</v>
          </cell>
        </row>
        <row r="1872">
          <cell r="E1872" t="str">
            <v>2026/SPC/N/R/S/00331</v>
          </cell>
          <cell r="F1872" t="str">
            <v>y</v>
          </cell>
          <cell r="G1872" t="str">
            <v>22700501</v>
          </cell>
          <cell r="H1872" t="str">
            <v>Dermatoscope</v>
          </cell>
          <cell r="I1872" t="str">
            <v>n</v>
          </cell>
          <cell r="J1872">
            <v>20</v>
          </cell>
          <cell r="K1872">
            <v>35</v>
          </cell>
          <cell r="L1872">
            <v>46027</v>
          </cell>
          <cell r="M1872">
            <v>0</v>
          </cell>
          <cell r="N1872">
            <v>0</v>
          </cell>
          <cell r="O1872">
            <v>0</v>
          </cell>
        </row>
        <row r="1873">
          <cell r="E1873" t="str">
            <v>2026/SPC/N/R/S/00331</v>
          </cell>
          <cell r="F1873" t="str">
            <v>y</v>
          </cell>
          <cell r="G1873" t="str">
            <v>22700501</v>
          </cell>
          <cell r="H1873" t="str">
            <v>Dermatoscope</v>
          </cell>
          <cell r="I1873" t="str">
            <v>y</v>
          </cell>
          <cell r="J1873">
            <v>15</v>
          </cell>
          <cell r="K1873">
            <v>35</v>
          </cell>
          <cell r="L1873">
            <v>46147</v>
          </cell>
          <cell r="M1873">
            <v>0</v>
          </cell>
          <cell r="N1873">
            <v>0</v>
          </cell>
        </row>
        <row r="1874">
          <cell r="E1874" t="str">
            <v>2026/SPC/N/R/S/00331</v>
          </cell>
          <cell r="F1874" t="str">
            <v>y</v>
          </cell>
          <cell r="G1874" t="str">
            <v>22700601</v>
          </cell>
          <cell r="H1874" t="str">
            <v>Mobile spot light</v>
          </cell>
          <cell r="I1874" t="str">
            <v>n</v>
          </cell>
          <cell r="J1874">
            <v>150</v>
          </cell>
          <cell r="K1874">
            <v>300</v>
          </cell>
          <cell r="L1874">
            <v>46027</v>
          </cell>
          <cell r="M1874">
            <v>0</v>
          </cell>
          <cell r="N1874">
            <v>0</v>
          </cell>
          <cell r="O1874">
            <v>0</v>
          </cell>
        </row>
        <row r="1875">
          <cell r="E1875" t="str">
            <v>2026/SPC/N/R/S/00331</v>
          </cell>
          <cell r="F1875" t="str">
            <v>y</v>
          </cell>
          <cell r="G1875" t="str">
            <v>22700601</v>
          </cell>
          <cell r="H1875" t="str">
            <v>Mobile spot light</v>
          </cell>
          <cell r="I1875" t="str">
            <v>y</v>
          </cell>
          <cell r="J1875">
            <v>150</v>
          </cell>
          <cell r="K1875">
            <v>300</v>
          </cell>
          <cell r="L1875">
            <v>46147</v>
          </cell>
          <cell r="M1875">
            <v>0</v>
          </cell>
          <cell r="N1875">
            <v>0</v>
          </cell>
        </row>
        <row r="1876">
          <cell r="E1876" t="str">
            <v>2026/SPC/N/R/S/00294</v>
          </cell>
          <cell r="F1876" t="str">
            <v>n</v>
          </cell>
          <cell r="G1876" t="str">
            <v>10000704</v>
          </cell>
          <cell r="H1876" t="str">
            <v>polyglactin 910 suture,4/0, 45-75cm, with 12-18mm, 3/8 circle,reverse cutting needle</v>
          </cell>
          <cell r="I1876" t="str">
            <v>n</v>
          </cell>
          <cell r="J1876">
            <v>22560</v>
          </cell>
          <cell r="K1876">
            <v>22560</v>
          </cell>
          <cell r="L1876">
            <v>46204</v>
          </cell>
          <cell r="M1876">
            <v>16468800</v>
          </cell>
          <cell r="N1876">
            <v>730</v>
          </cell>
          <cell r="O1876">
            <v>16468800</v>
          </cell>
        </row>
        <row r="1877">
          <cell r="E1877" t="str">
            <v>2026/SPC/N/R/S/00294</v>
          </cell>
          <cell r="F1877" t="str">
            <v>y</v>
          </cell>
          <cell r="G1877" t="str">
            <v>10000706</v>
          </cell>
          <cell r="H1877" t="str">
            <v>polyglactin 910 suture,4/0, 45-75cm, with 20-22mm, 1/2 circle, round bodied, taper point ndl</v>
          </cell>
          <cell r="I1877" t="str">
            <v>n</v>
          </cell>
          <cell r="J1877">
            <v>12000</v>
          </cell>
          <cell r="K1877">
            <v>32300</v>
          </cell>
          <cell r="L1877">
            <v>46027</v>
          </cell>
          <cell r="M1877">
            <v>3207000</v>
          </cell>
          <cell r="N1877">
            <v>267.25</v>
          </cell>
          <cell r="O1877">
            <v>8632175</v>
          </cell>
        </row>
        <row r="1878">
          <cell r="E1878" t="str">
            <v>2026/SPC/N/R/S/00294</v>
          </cell>
          <cell r="F1878" t="str">
            <v>y</v>
          </cell>
          <cell r="G1878" t="str">
            <v>10000706</v>
          </cell>
          <cell r="H1878" t="str">
            <v>polyglactin 910 suture,4/0, 45-75cm, with 20-22mm, 1/2 circle, round bodied, taper point ndl</v>
          </cell>
          <cell r="I1878" t="str">
            <v>y</v>
          </cell>
          <cell r="J1878">
            <v>12000</v>
          </cell>
          <cell r="K1878">
            <v>32300</v>
          </cell>
          <cell r="L1878">
            <v>46115</v>
          </cell>
          <cell r="M1878">
            <v>0</v>
          </cell>
          <cell r="N1878">
            <v>0</v>
          </cell>
        </row>
        <row r="1879">
          <cell r="E1879" t="str">
            <v>2026/SPC/N/R/S/00294</v>
          </cell>
          <cell r="F1879" t="str">
            <v>y</v>
          </cell>
          <cell r="G1879" t="str">
            <v>10000706</v>
          </cell>
          <cell r="H1879" t="str">
            <v>polyglactin 910 suture,4/0, 45-75cm, with 20-22mm, 1/2 circle, round bodied, taper point ndl</v>
          </cell>
          <cell r="I1879" t="str">
            <v>y</v>
          </cell>
          <cell r="J1879">
            <v>8300</v>
          </cell>
          <cell r="K1879">
            <v>32300</v>
          </cell>
          <cell r="L1879">
            <v>46239</v>
          </cell>
          <cell r="M1879">
            <v>0</v>
          </cell>
          <cell r="N1879">
            <v>0</v>
          </cell>
        </row>
        <row r="1880">
          <cell r="E1880" t="str">
            <v>2026/SPC/N/R/S/00294</v>
          </cell>
          <cell r="F1880" t="str">
            <v>y</v>
          </cell>
          <cell r="G1880" t="str">
            <v>10000803</v>
          </cell>
          <cell r="H1880" t="str">
            <v>polyglactin 910 suture,3/0, 45-75cm, with 12-14mm, 1/2 circle, round bodied, taper point ndl</v>
          </cell>
          <cell r="I1880" t="str">
            <v>n</v>
          </cell>
          <cell r="J1880">
            <v>13700</v>
          </cell>
          <cell r="K1880">
            <v>13700</v>
          </cell>
          <cell r="L1880">
            <v>46204</v>
          </cell>
          <cell r="M1880">
            <v>2719039</v>
          </cell>
          <cell r="N1880">
            <v>198.47</v>
          </cell>
          <cell r="O1880">
            <v>2719039</v>
          </cell>
        </row>
        <row r="1881">
          <cell r="E1881" t="str">
            <v>2026/SPC/N/R/S/00294</v>
          </cell>
          <cell r="F1881" t="str">
            <v>y</v>
          </cell>
          <cell r="G1881" t="str">
            <v>10000806</v>
          </cell>
          <cell r="H1881" t="str">
            <v>polyglactin 910 suture,3/0, 45-75cm, with 16-18mm, 1/2 circle, absorbable, round bodied, taper point ndl</v>
          </cell>
          <cell r="I1881" t="str">
            <v>n</v>
          </cell>
          <cell r="J1881">
            <v>20000</v>
          </cell>
          <cell r="K1881">
            <v>40000</v>
          </cell>
          <cell r="L1881">
            <v>46113</v>
          </cell>
          <cell r="M1881">
            <v>3044200</v>
          </cell>
          <cell r="N1881">
            <v>152.21</v>
          </cell>
          <cell r="O1881">
            <v>6088400</v>
          </cell>
        </row>
        <row r="1882">
          <cell r="E1882" t="str">
            <v>2026/SPC/N/R/S/00294</v>
          </cell>
          <cell r="F1882" t="str">
            <v>y</v>
          </cell>
          <cell r="G1882" t="str">
            <v>10000806</v>
          </cell>
          <cell r="H1882" t="str">
            <v>polyglactin 910 suture,3/0, 45-75cm, with 16-18mm, 1/2 circle, absorbable, round bodied, taper point ndl</v>
          </cell>
          <cell r="I1882" t="str">
            <v>y</v>
          </cell>
          <cell r="J1882">
            <v>20000</v>
          </cell>
          <cell r="K1882">
            <v>40000</v>
          </cell>
          <cell r="L1882">
            <v>46204</v>
          </cell>
          <cell r="M1882">
            <v>0</v>
          </cell>
          <cell r="N1882">
            <v>0</v>
          </cell>
        </row>
        <row r="1883">
          <cell r="E1883" t="str">
            <v>2026/SPC/N/R/S/00294</v>
          </cell>
          <cell r="F1883" t="str">
            <v>y</v>
          </cell>
          <cell r="G1883" t="str">
            <v>10000807</v>
          </cell>
          <cell r="H1883" t="str">
            <v>PG 910 ,Absorbable Synthetic Surgical Suture  Size 3/0, 45-75cm length,  with 16mm curved reverse cutting  needle.</v>
          </cell>
          <cell r="I1883" t="str">
            <v>n</v>
          </cell>
          <cell r="J1883">
            <v>24000</v>
          </cell>
          <cell r="K1883">
            <v>46000</v>
          </cell>
          <cell r="L1883">
            <v>46113</v>
          </cell>
          <cell r="M1883">
            <v>3493680</v>
          </cell>
          <cell r="N1883">
            <v>145.57</v>
          </cell>
          <cell r="O1883">
            <v>6696220</v>
          </cell>
        </row>
        <row r="1884">
          <cell r="E1884" t="str">
            <v>2026/SPC/N/R/S/00294</v>
          </cell>
          <cell r="F1884" t="str">
            <v>y</v>
          </cell>
          <cell r="G1884" t="str">
            <v>10000807</v>
          </cell>
          <cell r="H1884" t="str">
            <v>PG 910 ,Absorbable Synthetic Surgical Suture  Size 3/0, 45-75cm length,  with 16mm curved reverse cutting  needle.</v>
          </cell>
          <cell r="I1884" t="str">
            <v>y</v>
          </cell>
          <cell r="J1884">
            <v>22000</v>
          </cell>
          <cell r="K1884">
            <v>46000</v>
          </cell>
          <cell r="L1884">
            <v>46204</v>
          </cell>
          <cell r="M1884">
            <v>0</v>
          </cell>
          <cell r="N1884">
            <v>0</v>
          </cell>
        </row>
        <row r="1885">
          <cell r="E1885" t="str">
            <v>2026/SPC/N/R/S/00294</v>
          </cell>
          <cell r="F1885" t="str">
            <v>y</v>
          </cell>
          <cell r="G1885" t="str">
            <v>10000811</v>
          </cell>
          <cell r="H1885" t="str">
            <v>polyglactin 910 suture,3/0, 45-75cm, with 24-26mm, 1/2 circle, round bodied, taper point ndl</v>
          </cell>
          <cell r="I1885" t="str">
            <v>n</v>
          </cell>
          <cell r="J1885">
            <v>27800</v>
          </cell>
          <cell r="K1885">
            <v>75800</v>
          </cell>
          <cell r="L1885">
            <v>46086</v>
          </cell>
          <cell r="M1885">
            <v>3223688</v>
          </cell>
          <cell r="N1885">
            <v>115.96</v>
          </cell>
          <cell r="O1885">
            <v>8789768</v>
          </cell>
        </row>
        <row r="1886">
          <cell r="E1886" t="str">
            <v>2026/SPC/N/R/S/00294</v>
          </cell>
          <cell r="F1886" t="str">
            <v>y</v>
          </cell>
          <cell r="G1886" t="str">
            <v>10000811</v>
          </cell>
          <cell r="H1886" t="str">
            <v>polyglactin 910 suture,3/0, 45-75cm, with 24-26mm, 1/2 circle, round bodied, taper point ndl</v>
          </cell>
          <cell r="I1886" t="str">
            <v>y</v>
          </cell>
          <cell r="J1886">
            <v>24000</v>
          </cell>
          <cell r="K1886">
            <v>75800</v>
          </cell>
          <cell r="L1886">
            <v>46178</v>
          </cell>
          <cell r="M1886">
            <v>0</v>
          </cell>
          <cell r="N1886">
            <v>0</v>
          </cell>
        </row>
        <row r="1887">
          <cell r="E1887" t="str">
            <v>2026/SPC/N/R/S/00294</v>
          </cell>
          <cell r="F1887" t="str">
            <v>y</v>
          </cell>
          <cell r="G1887" t="str">
            <v>10000811</v>
          </cell>
          <cell r="H1887" t="str">
            <v>polyglactin 910 suture,3/0, 45-75cm, with 24-26mm, 1/2 circle, round bodied, taper point ndl</v>
          </cell>
          <cell r="I1887" t="str">
            <v>y</v>
          </cell>
          <cell r="J1887">
            <v>24000</v>
          </cell>
          <cell r="K1887">
            <v>75800</v>
          </cell>
          <cell r="L1887">
            <v>46269</v>
          </cell>
          <cell r="M1887">
            <v>0</v>
          </cell>
          <cell r="N1887">
            <v>0</v>
          </cell>
        </row>
        <row r="1888">
          <cell r="E1888" t="str">
            <v>2026/SPC/N/R/S/00294</v>
          </cell>
          <cell r="F1888" t="str">
            <v>y</v>
          </cell>
          <cell r="G1888" t="str">
            <v>10000812</v>
          </cell>
          <cell r="H1888" t="str">
            <v>polyglactin 910 suture,3/0, 45-75cm, with 30-35mm, 1/2 circle, round bodied, taper point ndl</v>
          </cell>
          <cell r="I1888" t="str">
            <v>n</v>
          </cell>
          <cell r="J1888">
            <v>20000</v>
          </cell>
          <cell r="K1888">
            <v>40000</v>
          </cell>
          <cell r="L1888">
            <v>46113</v>
          </cell>
          <cell r="M1888">
            <v>2490000</v>
          </cell>
          <cell r="N1888">
            <v>124.5</v>
          </cell>
          <cell r="O1888">
            <v>4980000</v>
          </cell>
        </row>
        <row r="1889">
          <cell r="E1889" t="str">
            <v>2026/SPC/N/R/S/00294</v>
          </cell>
          <cell r="F1889" t="str">
            <v>y</v>
          </cell>
          <cell r="G1889" t="str">
            <v>10000812</v>
          </cell>
          <cell r="H1889" t="str">
            <v>polyglactin 910 suture,3/0, 45-75cm, with 30-35mm, 1/2 circle, round bodied, taper point ndl</v>
          </cell>
          <cell r="I1889" t="str">
            <v>y</v>
          </cell>
          <cell r="J1889">
            <v>20000</v>
          </cell>
          <cell r="K1889">
            <v>40000</v>
          </cell>
          <cell r="L1889">
            <v>46204</v>
          </cell>
          <cell r="M1889">
            <v>0</v>
          </cell>
          <cell r="N1889">
            <v>0</v>
          </cell>
        </row>
        <row r="1890">
          <cell r="E1890" t="str">
            <v>2026/SPC/N/R/S/00294</v>
          </cell>
          <cell r="F1890" t="str">
            <v>y</v>
          </cell>
          <cell r="G1890" t="str">
            <v>10000901</v>
          </cell>
          <cell r="H1890" t="str">
            <v>polyglactin 910 suture,2/0, 150cm length.</v>
          </cell>
          <cell r="I1890" t="str">
            <v>n</v>
          </cell>
          <cell r="J1890">
            <v>24000</v>
          </cell>
          <cell r="K1890">
            <v>75780</v>
          </cell>
          <cell r="L1890">
            <v>46027</v>
          </cell>
          <cell r="M1890">
            <v>3520799.9999999995</v>
          </cell>
          <cell r="N1890">
            <v>146.69999999999999</v>
          </cell>
          <cell r="O1890">
            <v>11116926</v>
          </cell>
        </row>
        <row r="1891">
          <cell r="E1891" t="str">
            <v>2026/SPC/N/R/S/00294</v>
          </cell>
          <cell r="F1891" t="str">
            <v>y</v>
          </cell>
          <cell r="G1891" t="str">
            <v>10000901</v>
          </cell>
          <cell r="H1891" t="str">
            <v>polyglactin 910 suture,2/0, 150cm length.</v>
          </cell>
          <cell r="I1891" t="str">
            <v>y</v>
          </cell>
          <cell r="J1891">
            <v>24000</v>
          </cell>
          <cell r="K1891">
            <v>75780</v>
          </cell>
          <cell r="L1891">
            <v>46118</v>
          </cell>
          <cell r="M1891">
            <v>0</v>
          </cell>
          <cell r="N1891">
            <v>0</v>
          </cell>
        </row>
        <row r="1892">
          <cell r="E1892" t="str">
            <v>2026/SPC/N/R/S/00294</v>
          </cell>
          <cell r="F1892" t="str">
            <v>y</v>
          </cell>
          <cell r="G1892" t="str">
            <v>10000901</v>
          </cell>
          <cell r="H1892" t="str">
            <v>polyglactin 910 suture,2/0, 150cm length.</v>
          </cell>
          <cell r="I1892" t="str">
            <v>y</v>
          </cell>
          <cell r="J1892">
            <v>27780</v>
          </cell>
          <cell r="K1892">
            <v>75780</v>
          </cell>
          <cell r="L1892">
            <v>46269</v>
          </cell>
          <cell r="M1892">
            <v>0</v>
          </cell>
          <cell r="N1892">
            <v>0</v>
          </cell>
        </row>
        <row r="1893">
          <cell r="E1893" t="str">
            <v>2026/SPC/N/R/S/00294</v>
          </cell>
          <cell r="F1893" t="str">
            <v>y</v>
          </cell>
          <cell r="G1893" t="str">
            <v>10000902</v>
          </cell>
          <cell r="H1893" t="str">
            <v>Absorbable Synthetic Surgical Suture PG 910,  Size 2/0, 75cm length,  with 20mm half circle round bodied  taper point nd</v>
          </cell>
          <cell r="I1893" t="str">
            <v>n</v>
          </cell>
          <cell r="J1893">
            <v>18000</v>
          </cell>
          <cell r="K1893">
            <v>57960</v>
          </cell>
          <cell r="L1893">
            <v>46058</v>
          </cell>
          <cell r="M1893">
            <v>2435760</v>
          </cell>
          <cell r="N1893">
            <v>135.32</v>
          </cell>
          <cell r="O1893">
            <v>7843147.2000000002</v>
          </cell>
        </row>
        <row r="1894">
          <cell r="E1894" t="str">
            <v>2026/SPC/N/R/S/00294</v>
          </cell>
          <cell r="F1894" t="str">
            <v>y</v>
          </cell>
          <cell r="G1894" t="str">
            <v>10000902</v>
          </cell>
          <cell r="H1894" t="str">
            <v>Absorbable Synthetic Surgical Suture PG 910,  Size 2/0, 75cm length,  with 20mm half circle round bodied  taper point nd</v>
          </cell>
          <cell r="I1894" t="str">
            <v>y</v>
          </cell>
          <cell r="J1894">
            <v>18000</v>
          </cell>
          <cell r="K1894">
            <v>57960</v>
          </cell>
          <cell r="L1894">
            <v>46147</v>
          </cell>
          <cell r="M1894">
            <v>0</v>
          </cell>
          <cell r="N1894">
            <v>0</v>
          </cell>
        </row>
        <row r="1895">
          <cell r="E1895" t="str">
            <v>2026/SPC/N/R/S/00294</v>
          </cell>
          <cell r="F1895" t="str">
            <v>y</v>
          </cell>
          <cell r="G1895" t="str">
            <v>10000902</v>
          </cell>
          <cell r="H1895" t="str">
            <v>Absorbable Synthetic Surgical Suture PG 910,  Size 2/0, 75cm length,  with 20mm half circle round bodied  taper point nd</v>
          </cell>
          <cell r="I1895" t="str">
            <v>y</v>
          </cell>
          <cell r="J1895">
            <v>21960</v>
          </cell>
          <cell r="K1895">
            <v>57960</v>
          </cell>
          <cell r="L1895">
            <v>46239</v>
          </cell>
          <cell r="M1895">
            <v>0</v>
          </cell>
          <cell r="N1895">
            <v>0</v>
          </cell>
        </row>
        <row r="1896">
          <cell r="E1896" t="str">
            <v>2026/SPC/N/R/S/00354</v>
          </cell>
          <cell r="F1896" t="str">
            <v>n</v>
          </cell>
          <cell r="G1896" t="str">
            <v>21700101</v>
          </cell>
          <cell r="H1896" t="str">
            <v>Plester foot plate hook, 0.6mm, length 16cm</v>
          </cell>
          <cell r="I1896" t="str">
            <v>n</v>
          </cell>
          <cell r="J1896">
            <v>10</v>
          </cell>
          <cell r="K1896">
            <v>10</v>
          </cell>
          <cell r="L1896">
            <v>46023</v>
          </cell>
          <cell r="M1896">
            <v>71074.399999999994</v>
          </cell>
          <cell r="N1896">
            <v>7107.44</v>
          </cell>
          <cell r="O1896">
            <v>71074.399999999994</v>
          </cell>
          <cell r="Q1896">
            <v>81171988.929999992</v>
          </cell>
        </row>
        <row r="1897">
          <cell r="E1897" t="str">
            <v>2026/SPC/N/R/S/00354</v>
          </cell>
          <cell r="F1897" t="str">
            <v>y</v>
          </cell>
          <cell r="G1897" t="str">
            <v>21700201</v>
          </cell>
          <cell r="H1897" t="str">
            <v>Antrum Punch,  4mm bite, 90 degrees angled, upwards biting, 140mm (approx.) working length, stainless steel.</v>
          </cell>
          <cell r="I1897" t="str">
            <v>n</v>
          </cell>
          <cell r="J1897">
            <v>10</v>
          </cell>
          <cell r="K1897">
            <v>10</v>
          </cell>
          <cell r="L1897">
            <v>46023</v>
          </cell>
          <cell r="M1897">
            <v>527167.30000000005</v>
          </cell>
          <cell r="N1897">
            <v>52716.73</v>
          </cell>
          <cell r="O1897">
            <v>527167.30000000005</v>
          </cell>
        </row>
        <row r="1898">
          <cell r="E1898" t="str">
            <v>2026/SPC/N/R/S/00354</v>
          </cell>
          <cell r="F1898" t="str">
            <v>y</v>
          </cell>
          <cell r="G1898" t="str">
            <v>21700205</v>
          </cell>
          <cell r="H1898" t="str">
            <v>V. EICKEN Antrum Cannula, LUER-Lock, long curved, outer diameter 4 mm, length 12.5 cm.</v>
          </cell>
          <cell r="I1898" t="str">
            <v>n</v>
          </cell>
          <cell r="J1898">
            <v>6</v>
          </cell>
          <cell r="K1898">
            <v>6</v>
          </cell>
          <cell r="L1898">
            <v>46023</v>
          </cell>
          <cell r="M1898">
            <v>24600</v>
          </cell>
          <cell r="N1898">
            <v>4100</v>
          </cell>
          <cell r="O1898">
            <v>24600</v>
          </cell>
        </row>
        <row r="1899">
          <cell r="E1899" t="str">
            <v>2026/SPC/N/R/S/00354</v>
          </cell>
          <cell r="F1899" t="str">
            <v>y</v>
          </cell>
          <cell r="G1899" t="str">
            <v>21700206</v>
          </cell>
          <cell r="H1899" t="str">
            <v>V. EICKEN Antrum Cannula, LUER-Lock, long curved,malleable, serrated grip plate,outer diameter 4 mm, length 12.5 cm</v>
          </cell>
          <cell r="I1899" t="str">
            <v>n</v>
          </cell>
          <cell r="J1899">
            <v>8</v>
          </cell>
          <cell r="K1899">
            <v>8</v>
          </cell>
          <cell r="L1899">
            <v>46023</v>
          </cell>
          <cell r="M1899">
            <v>32800</v>
          </cell>
          <cell r="N1899">
            <v>4100</v>
          </cell>
          <cell r="O1899">
            <v>32800</v>
          </cell>
        </row>
        <row r="1900">
          <cell r="E1900" t="str">
            <v>2026/SPC/N/R/S/00354</v>
          </cell>
          <cell r="F1900" t="str">
            <v>y</v>
          </cell>
          <cell r="G1900" t="str">
            <v>21700207</v>
          </cell>
          <cell r="H1900" t="str">
            <v>V. EICKEN Antrum Cannula, LUER-Lock, long curved, outer diameter 4 mm, length 15 cm</v>
          </cell>
          <cell r="I1900" t="str">
            <v>n</v>
          </cell>
          <cell r="J1900">
            <v>6</v>
          </cell>
          <cell r="K1900">
            <v>6</v>
          </cell>
          <cell r="L1900">
            <v>46023</v>
          </cell>
          <cell r="M1900">
            <v>24600</v>
          </cell>
          <cell r="N1900">
            <v>4100</v>
          </cell>
          <cell r="O1900">
            <v>24600</v>
          </cell>
        </row>
        <row r="1901">
          <cell r="E1901" t="str">
            <v>2026/SPC/N/R/S/00354</v>
          </cell>
          <cell r="F1901" t="str">
            <v>y</v>
          </cell>
          <cell r="G1901" t="str">
            <v>21700208</v>
          </cell>
          <cell r="H1901" t="str">
            <v>Antrum Curette, forward cutting, angled 20��, large, working length 22 cm.</v>
          </cell>
          <cell r="I1901" t="str">
            <v>n</v>
          </cell>
          <cell r="J1901">
            <v>21</v>
          </cell>
          <cell r="K1901">
            <v>21</v>
          </cell>
          <cell r="L1901">
            <v>46023</v>
          </cell>
          <cell r="M1901">
            <v>210000</v>
          </cell>
          <cell r="N1901">
            <v>10000</v>
          </cell>
          <cell r="O1901">
            <v>210000</v>
          </cell>
        </row>
        <row r="1902">
          <cell r="E1902" t="str">
            <v>2026/SPC/N/R/S/00354</v>
          </cell>
          <cell r="F1902" t="str">
            <v>y</v>
          </cell>
          <cell r="G1902" t="str">
            <v>21700209</v>
          </cell>
          <cell r="H1902" t="str">
            <v>Kerrison Bone Punch, detachable, rigid, upbiting 60' forward 1mm, working length 17mm.</v>
          </cell>
          <cell r="I1902" t="str">
            <v>n</v>
          </cell>
          <cell r="J1902">
            <v>35</v>
          </cell>
          <cell r="K1902">
            <v>35</v>
          </cell>
          <cell r="L1902">
            <v>46023</v>
          </cell>
          <cell r="M1902">
            <v>1645000</v>
          </cell>
          <cell r="N1902">
            <v>47000</v>
          </cell>
          <cell r="O1902">
            <v>1645000</v>
          </cell>
        </row>
        <row r="1903">
          <cell r="E1903" t="str">
            <v>2026/SPC/N/R/S/00354</v>
          </cell>
          <cell r="F1903" t="str">
            <v>y</v>
          </cell>
          <cell r="G1903" t="str">
            <v>21700210</v>
          </cell>
          <cell r="H1903" t="str">
            <v>Nasal  Antrum Cannula Short Curved, Eicken type or similar,2.5mm outer diameter, luer lock connector,12.5cm length,ss</v>
          </cell>
          <cell r="I1903" t="str">
            <v>n</v>
          </cell>
          <cell r="J1903">
            <v>12</v>
          </cell>
          <cell r="K1903">
            <v>12</v>
          </cell>
          <cell r="L1903">
            <v>46023</v>
          </cell>
          <cell r="M1903">
            <v>49296</v>
          </cell>
          <cell r="N1903">
            <v>4108</v>
          </cell>
          <cell r="O1903">
            <v>49296</v>
          </cell>
        </row>
        <row r="1904">
          <cell r="E1904" t="str">
            <v>2026/SPC/N/R/S/00354</v>
          </cell>
          <cell r="F1904" t="str">
            <v>y</v>
          </cell>
          <cell r="G1904" t="str">
            <v>21700212</v>
          </cell>
          <cell r="H1904" t="str">
            <v>Antrum Punch,4mm bite, 90 degrees angled, downwards biting, 140mm (approx.) working length, stainless steel.</v>
          </cell>
          <cell r="I1904" t="str">
            <v>n</v>
          </cell>
          <cell r="J1904">
            <v>5</v>
          </cell>
          <cell r="K1904">
            <v>5</v>
          </cell>
          <cell r="L1904">
            <v>46023</v>
          </cell>
          <cell r="M1904">
            <v>235398.1</v>
          </cell>
          <cell r="N1904">
            <v>47079.62</v>
          </cell>
          <cell r="O1904">
            <v>235398.1</v>
          </cell>
        </row>
        <row r="1905">
          <cell r="E1905" t="str">
            <v>2026/SPC/N/R/S/00354</v>
          </cell>
          <cell r="F1905" t="str">
            <v>y</v>
          </cell>
          <cell r="G1905" t="str">
            <v>21700213</v>
          </cell>
          <cell r="H1905" t="str">
            <v>Kerrison Bone Punch,detachable, rigid, upbiting 60' forward 2mm, working length 17mm.</v>
          </cell>
          <cell r="I1905" t="str">
            <v>n</v>
          </cell>
          <cell r="J1905">
            <v>30</v>
          </cell>
          <cell r="K1905">
            <v>30</v>
          </cell>
          <cell r="L1905">
            <v>46023</v>
          </cell>
          <cell r="M1905">
            <v>1410000</v>
          </cell>
          <cell r="N1905">
            <v>47000</v>
          </cell>
          <cell r="O1905">
            <v>1410000</v>
          </cell>
        </row>
        <row r="1906">
          <cell r="E1906" t="str">
            <v>2026/SPC/N/R/S/00354</v>
          </cell>
          <cell r="F1906" t="str">
            <v>y</v>
          </cell>
          <cell r="G1906" t="str">
            <v>21700214</v>
          </cell>
          <cell r="H1906" t="str">
            <v>Kerrison Bone Punch, detachable, rigid, upbiting 60' forward 3mm, working length 17mm</v>
          </cell>
          <cell r="I1906" t="str">
            <v>n</v>
          </cell>
          <cell r="J1906">
            <v>25</v>
          </cell>
          <cell r="K1906">
            <v>25</v>
          </cell>
          <cell r="L1906">
            <v>46023</v>
          </cell>
          <cell r="M1906">
            <v>1175000</v>
          </cell>
          <cell r="N1906">
            <v>47000</v>
          </cell>
          <cell r="O1906">
            <v>1175000</v>
          </cell>
        </row>
        <row r="1907">
          <cell r="E1907" t="str">
            <v>2026/SPC/N/R/S/00354</v>
          </cell>
          <cell r="F1907" t="str">
            <v>y</v>
          </cell>
          <cell r="G1907" t="str">
            <v>21700215</v>
          </cell>
          <cell r="H1907" t="str">
            <v>Kerrison Bone Punch, detachable, rigid, upbiting 60' forward 4 mm, working length 17mm.</v>
          </cell>
          <cell r="I1907" t="str">
            <v>n</v>
          </cell>
          <cell r="J1907">
            <v>17</v>
          </cell>
          <cell r="K1907">
            <v>17</v>
          </cell>
          <cell r="L1907">
            <v>46023</v>
          </cell>
          <cell r="M1907">
            <v>799000</v>
          </cell>
          <cell r="N1907">
            <v>47000</v>
          </cell>
          <cell r="O1907">
            <v>799000</v>
          </cell>
        </row>
        <row r="1908">
          <cell r="E1908" t="str">
            <v>2026/SPC/N/R/S/00354</v>
          </cell>
          <cell r="F1908" t="str">
            <v>y</v>
          </cell>
          <cell r="G1908" t="str">
            <v>21700216</v>
          </cell>
          <cell r="H1908" t="str">
            <v>Kerrison Bone Punch, detachable, rigid, downbiting 60' forward 1mm, working length 17mm.</v>
          </cell>
          <cell r="I1908" t="str">
            <v>n</v>
          </cell>
          <cell r="J1908">
            <v>20</v>
          </cell>
          <cell r="K1908">
            <v>20</v>
          </cell>
          <cell r="L1908">
            <v>46023</v>
          </cell>
          <cell r="M1908">
            <v>940000</v>
          </cell>
          <cell r="N1908">
            <v>47000</v>
          </cell>
          <cell r="O1908">
            <v>940000</v>
          </cell>
        </row>
        <row r="1909">
          <cell r="E1909" t="str">
            <v>2026/SPC/N/R/S/00354</v>
          </cell>
          <cell r="F1909" t="str">
            <v>y</v>
          </cell>
          <cell r="G1909" t="str">
            <v>21700217</v>
          </cell>
          <cell r="H1909" t="str">
            <v>Kerrison Bone Punch, detachable, rigid, downbiting 60' forward 2mm, working length 17mm</v>
          </cell>
          <cell r="I1909" t="str">
            <v>n</v>
          </cell>
          <cell r="J1909">
            <v>20</v>
          </cell>
          <cell r="K1909">
            <v>20</v>
          </cell>
          <cell r="L1909">
            <v>46023</v>
          </cell>
          <cell r="M1909">
            <v>940000</v>
          </cell>
          <cell r="N1909">
            <v>47000</v>
          </cell>
          <cell r="O1909">
            <v>940000</v>
          </cell>
        </row>
        <row r="1910">
          <cell r="E1910" t="str">
            <v>2026/SPC/N/R/S/00354</v>
          </cell>
          <cell r="F1910" t="str">
            <v>y</v>
          </cell>
          <cell r="G1910" t="str">
            <v>21700218</v>
          </cell>
          <cell r="H1910" t="str">
            <v>Kerrison Bone Punch, detachable, rigid, downbiting 60' forward 3mm, working length 17mm</v>
          </cell>
          <cell r="I1910" t="str">
            <v>n</v>
          </cell>
          <cell r="J1910">
            <v>20</v>
          </cell>
          <cell r="K1910">
            <v>20</v>
          </cell>
          <cell r="L1910">
            <v>46023</v>
          </cell>
          <cell r="M1910">
            <v>940000</v>
          </cell>
          <cell r="N1910">
            <v>47000</v>
          </cell>
          <cell r="O1910">
            <v>940000</v>
          </cell>
        </row>
        <row r="1911">
          <cell r="E1911" t="str">
            <v>2026/SPC/N/R/S/00354</v>
          </cell>
          <cell r="F1911" t="str">
            <v>y</v>
          </cell>
          <cell r="G1911" t="str">
            <v>21700219</v>
          </cell>
          <cell r="H1911" t="str">
            <v>Kerrison Bone Punch, detachable, rigid, down biting 60' forward 4 mm, working length 17mm</v>
          </cell>
          <cell r="I1911" t="str">
            <v>n</v>
          </cell>
          <cell r="J1911">
            <v>16</v>
          </cell>
          <cell r="K1911">
            <v>16</v>
          </cell>
          <cell r="L1911">
            <v>46023</v>
          </cell>
          <cell r="M1911">
            <v>752000</v>
          </cell>
          <cell r="N1911">
            <v>47000</v>
          </cell>
          <cell r="O1911">
            <v>752000</v>
          </cell>
        </row>
        <row r="1912">
          <cell r="E1912" t="str">
            <v>2026/SPC/N/R/S/00354</v>
          </cell>
          <cell r="F1912" t="str">
            <v>y</v>
          </cell>
          <cell r="G1912" t="str">
            <v>21700220</v>
          </cell>
          <cell r="H1912" t="str">
            <v>Antrum Grasping Forceps,Heuwieser type,fixed jaw,90degre.curved,movable jaw opens backwards upto 120deg.130mm w.legth,ss</v>
          </cell>
          <cell r="I1912" t="str">
            <v>n</v>
          </cell>
          <cell r="J1912">
            <v>20</v>
          </cell>
          <cell r="K1912">
            <v>20</v>
          </cell>
          <cell r="L1912">
            <v>46023</v>
          </cell>
          <cell r="M1912">
            <v>1163304.6000000001</v>
          </cell>
          <cell r="N1912">
            <v>58165.23</v>
          </cell>
          <cell r="O1912">
            <v>1163304.6000000001</v>
          </cell>
        </row>
        <row r="1913">
          <cell r="E1913" t="str">
            <v>2026/SPC/N/R/S/00354</v>
          </cell>
          <cell r="F1913" t="str">
            <v>y</v>
          </cell>
          <cell r="G1913" t="str">
            <v>21700305</v>
          </cell>
          <cell r="H1913" t="str">
            <v>Universal Ventilating Bronchoscope, Paediatric Set, with proximal illumination, size 2.5, 180mm length</v>
          </cell>
          <cell r="I1913" t="str">
            <v>n</v>
          </cell>
          <cell r="J1913">
            <v>13</v>
          </cell>
          <cell r="K1913">
            <v>13</v>
          </cell>
          <cell r="L1913">
            <v>46023</v>
          </cell>
          <cell r="M1913">
            <v>1950000</v>
          </cell>
          <cell r="N1913">
            <v>150000</v>
          </cell>
          <cell r="O1913">
            <v>1950000</v>
          </cell>
        </row>
        <row r="1914">
          <cell r="E1914" t="str">
            <v>2026/SPC/N/R/S/00354</v>
          </cell>
          <cell r="F1914" t="str">
            <v>y</v>
          </cell>
          <cell r="G1914" t="str">
            <v>21700306</v>
          </cell>
          <cell r="H1914" t="str">
            <v>Universal Ventilating Bronchoscope, Paediatric Set, with proximal illumination, size 5.5, 30cm length</v>
          </cell>
          <cell r="I1914" t="str">
            <v>n</v>
          </cell>
          <cell r="J1914">
            <v>11</v>
          </cell>
          <cell r="K1914">
            <v>11</v>
          </cell>
          <cell r="L1914">
            <v>46023</v>
          </cell>
          <cell r="M1914">
            <v>1650000</v>
          </cell>
          <cell r="N1914">
            <v>150000</v>
          </cell>
          <cell r="O1914">
            <v>1650000</v>
          </cell>
        </row>
        <row r="1915">
          <cell r="E1915" t="str">
            <v>2026/SPC/N/R/S/00354</v>
          </cell>
          <cell r="F1915" t="str">
            <v>y</v>
          </cell>
          <cell r="G1915" t="str">
            <v>21700312</v>
          </cell>
          <cell r="H1915" t="str">
            <v>Universal Ventilating Bronchoscope,Paediatric Set,proximal illumination,size 4.5,30cm length,aduptors,ins.guide,inj.can.</v>
          </cell>
          <cell r="I1915" t="str">
            <v>n</v>
          </cell>
          <cell r="J1915">
            <v>16</v>
          </cell>
          <cell r="K1915">
            <v>16</v>
          </cell>
          <cell r="L1915">
            <v>46023</v>
          </cell>
          <cell r="M1915">
            <v>3959155.36</v>
          </cell>
          <cell r="N1915">
            <v>247447.21</v>
          </cell>
          <cell r="O1915">
            <v>3959155.36</v>
          </cell>
        </row>
        <row r="1916">
          <cell r="E1916" t="str">
            <v>2026/SPC/N/R/S/00354</v>
          </cell>
          <cell r="F1916" t="str">
            <v>y</v>
          </cell>
          <cell r="G1916" t="str">
            <v>21700313</v>
          </cell>
          <cell r="H1916" t="str">
            <v>Universal Ventilating Bronchoscope,Adult,proximal illumination,size 6.5,43cm length,with adaptors,ins.guide,inj.can.</v>
          </cell>
          <cell r="I1916" t="str">
            <v>n</v>
          </cell>
          <cell r="J1916">
            <v>13</v>
          </cell>
          <cell r="K1916">
            <v>13</v>
          </cell>
          <cell r="L1916">
            <v>46023</v>
          </cell>
          <cell r="M1916">
            <v>3452924.9299999997</v>
          </cell>
          <cell r="N1916">
            <v>265609.61</v>
          </cell>
          <cell r="O1916">
            <v>3452924.93</v>
          </cell>
        </row>
        <row r="1917">
          <cell r="E1917" t="str">
            <v>2026/SPC/N/R/S/00354</v>
          </cell>
          <cell r="F1917" t="str">
            <v>y</v>
          </cell>
          <cell r="G1917" t="str">
            <v>21700314</v>
          </cell>
          <cell r="H1917" t="str">
            <v>Universal Ventilating Bronchoscope,Paediatric Set,proximal illumination,size 3.5,30cm length,with adaptors,ins.inj.can.</v>
          </cell>
          <cell r="I1917" t="str">
            <v>n</v>
          </cell>
          <cell r="J1917">
            <v>14</v>
          </cell>
          <cell r="K1917">
            <v>14</v>
          </cell>
          <cell r="L1917">
            <v>46023</v>
          </cell>
          <cell r="M1917">
            <v>3464260.94</v>
          </cell>
          <cell r="N1917">
            <v>247447.21</v>
          </cell>
          <cell r="O1917">
            <v>3464260.94</v>
          </cell>
        </row>
        <row r="1918">
          <cell r="E1918" t="str">
            <v>2026/SPC/N/R/S/00354</v>
          </cell>
          <cell r="F1918" t="str">
            <v>y</v>
          </cell>
          <cell r="G1918" t="str">
            <v>21700315</v>
          </cell>
          <cell r="H1918" t="str">
            <v>Universal Ventilating Bronchoscope,Adult,proximal illumination,size 7.5,43cm length,with adaptors,inst.guide,inj.can.</v>
          </cell>
          <cell r="I1918" t="str">
            <v>n</v>
          </cell>
          <cell r="J1918">
            <v>9</v>
          </cell>
          <cell r="K1918">
            <v>9</v>
          </cell>
          <cell r="L1918">
            <v>46023</v>
          </cell>
          <cell r="M1918">
            <v>1116131.67</v>
          </cell>
          <cell r="N1918">
            <v>124014.62999999999</v>
          </cell>
          <cell r="O1918">
            <v>1116131.67</v>
          </cell>
        </row>
        <row r="1919">
          <cell r="E1919" t="str">
            <v>2026/SPC/N/R/S/00354</v>
          </cell>
          <cell r="F1919" t="str">
            <v>y</v>
          </cell>
          <cell r="G1919" t="str">
            <v>21700701</v>
          </cell>
          <cell r="H1919" t="str">
            <v>Nasal Osteotome, Fomon, with guard, size 8mm, 170mm (approx.) length, stainless steel.</v>
          </cell>
          <cell r="I1919" t="str">
            <v>n</v>
          </cell>
          <cell r="J1919">
            <v>14</v>
          </cell>
          <cell r="K1919">
            <v>14</v>
          </cell>
          <cell r="L1919">
            <v>46023</v>
          </cell>
          <cell r="M1919">
            <v>123885.57999999999</v>
          </cell>
          <cell r="N1919">
            <v>8848.9699999999993</v>
          </cell>
          <cell r="O1919">
            <v>123885.58</v>
          </cell>
        </row>
        <row r="1920">
          <cell r="E1920" t="str">
            <v>2026/SPC/N/R/S/00354</v>
          </cell>
          <cell r="F1920" t="str">
            <v>y</v>
          </cell>
          <cell r="G1920" t="str">
            <v>21701007</v>
          </cell>
          <cell r="H1920" t="str">
            <v>Set of 12 Oesophageal Dilators (Bougie)</v>
          </cell>
          <cell r="I1920" t="str">
            <v>n</v>
          </cell>
          <cell r="J1920">
            <v>55</v>
          </cell>
          <cell r="K1920">
            <v>55</v>
          </cell>
          <cell r="L1920">
            <v>46023</v>
          </cell>
          <cell r="M1920">
            <v>269500</v>
          </cell>
          <cell r="N1920">
            <v>4900</v>
          </cell>
          <cell r="O1920">
            <v>269500</v>
          </cell>
        </row>
        <row r="1921">
          <cell r="E1921" t="str">
            <v>2026/SPC/N/R/S/00354</v>
          </cell>
          <cell r="F1921" t="str">
            <v>y</v>
          </cell>
          <cell r="G1921" t="str">
            <v>21701101</v>
          </cell>
          <cell r="H1921" t="str">
            <v>Tonsil Dissector, Gwynne Evens type, double ended with serrated end and blunt end,  210mm  length, stainless steel</v>
          </cell>
          <cell r="I1921" t="str">
            <v>n</v>
          </cell>
          <cell r="J1921">
            <v>18</v>
          </cell>
          <cell r="K1921">
            <v>18</v>
          </cell>
          <cell r="L1921">
            <v>46023</v>
          </cell>
          <cell r="M1921">
            <v>21421.62</v>
          </cell>
          <cell r="N1921">
            <v>1190.0899999999999</v>
          </cell>
          <cell r="O1921">
            <v>21421.62</v>
          </cell>
        </row>
        <row r="1922">
          <cell r="E1922" t="str">
            <v>2026/SPC/N/R/S/00354</v>
          </cell>
          <cell r="F1922" t="str">
            <v>y</v>
          </cell>
          <cell r="G1922" t="str">
            <v>21701201</v>
          </cell>
          <cell r="H1922" t="str">
            <v>Elevator, Hills type or similar, double ended, curved to side, rugine end, 5mm width, 220mm  length, stainless steel</v>
          </cell>
          <cell r="I1922" t="str">
            <v>n</v>
          </cell>
          <cell r="J1922">
            <v>12</v>
          </cell>
          <cell r="K1922">
            <v>12</v>
          </cell>
          <cell r="L1922">
            <v>46023</v>
          </cell>
          <cell r="M1922">
            <v>55673.760000000009</v>
          </cell>
          <cell r="N1922">
            <v>4639.4800000000005</v>
          </cell>
          <cell r="O1922">
            <v>55673.760000000002</v>
          </cell>
        </row>
        <row r="1923">
          <cell r="E1923" t="str">
            <v>2026/SPC/N/R/S/00354</v>
          </cell>
          <cell r="F1923" t="str">
            <v>y</v>
          </cell>
          <cell r="G1923" t="str">
            <v>21701202</v>
          </cell>
          <cell r="H1923" t="str">
            <v>Periosteal Elevator, Freer type or similar, double ended, blunt end and semi sharp end, 190mm  length, stainless steel.</v>
          </cell>
          <cell r="I1923" t="str">
            <v>n</v>
          </cell>
          <cell r="J1923">
            <v>70</v>
          </cell>
          <cell r="K1923">
            <v>70</v>
          </cell>
          <cell r="L1923">
            <v>46023</v>
          </cell>
          <cell r="M1923">
            <v>470051.4</v>
          </cell>
          <cell r="N1923">
            <v>6715.02</v>
          </cell>
          <cell r="O1923">
            <v>470051.4</v>
          </cell>
        </row>
        <row r="1924">
          <cell r="E1924" t="str">
            <v>2026/SPC/N/R/S/00354</v>
          </cell>
          <cell r="F1924" t="str">
            <v>y</v>
          </cell>
          <cell r="G1924" t="str">
            <v>21701203</v>
          </cell>
          <cell r="H1924" t="str">
            <v>BEALES Elevator, curved, width 1.5 mm, length 16 cm.</v>
          </cell>
          <cell r="I1924" t="str">
            <v>n</v>
          </cell>
          <cell r="J1924">
            <v>12</v>
          </cell>
          <cell r="K1924">
            <v>12</v>
          </cell>
          <cell r="L1924">
            <v>46023</v>
          </cell>
          <cell r="M1924">
            <v>0</v>
          </cell>
          <cell r="N1924">
            <v>0</v>
          </cell>
          <cell r="O1924">
            <v>0</v>
          </cell>
        </row>
        <row r="1925">
          <cell r="E1925" t="str">
            <v>2026/SPC/N/R/S/00354</v>
          </cell>
          <cell r="F1925" t="str">
            <v>y</v>
          </cell>
          <cell r="G1925" t="str">
            <v>21701205</v>
          </cell>
          <cell r="H1925" t="str">
            <v>Septum Elevator, Killian type or similar, double ended, blunt end and sharp end, straight, 185mm length, stainless steel</v>
          </cell>
          <cell r="I1925" t="str">
            <v>n</v>
          </cell>
          <cell r="J1925">
            <v>18</v>
          </cell>
          <cell r="K1925">
            <v>18</v>
          </cell>
          <cell r="L1925">
            <v>46023</v>
          </cell>
          <cell r="M1925">
            <v>87088.139999999985</v>
          </cell>
          <cell r="N1925">
            <v>4838.2299999999996</v>
          </cell>
          <cell r="O1925">
            <v>87088.14</v>
          </cell>
        </row>
        <row r="1926">
          <cell r="E1926" t="str">
            <v>2026/SPC/N/R/S/00354</v>
          </cell>
          <cell r="F1926" t="str">
            <v>y</v>
          </cell>
          <cell r="G1926" t="str">
            <v>21701206</v>
          </cell>
          <cell r="H1926" t="str">
            <v>Periosteal Elevator, Cottle type or similar, single ended, curved, 9mm width, 190mm (approx.) length, stainless steel.</v>
          </cell>
          <cell r="I1926" t="str">
            <v>n</v>
          </cell>
          <cell r="J1926">
            <v>25</v>
          </cell>
          <cell r="K1926">
            <v>25</v>
          </cell>
          <cell r="L1926">
            <v>46023</v>
          </cell>
          <cell r="M1926">
            <v>346124</v>
          </cell>
          <cell r="N1926">
            <v>13844.96</v>
          </cell>
          <cell r="O1926">
            <v>346124</v>
          </cell>
        </row>
        <row r="1927">
          <cell r="E1927" t="str">
            <v>2026/SPC/N/R/S/00354</v>
          </cell>
          <cell r="F1927" t="str">
            <v>y</v>
          </cell>
          <cell r="G1927" t="str">
            <v>21701210</v>
          </cell>
          <cell r="H1927" t="str">
            <v>Ear Annulus Elevator for lifting drum forward, slightly angled, 160mm (approx.) length, stainless steel.</v>
          </cell>
          <cell r="I1927" t="str">
            <v>n</v>
          </cell>
          <cell r="J1927">
            <v>30</v>
          </cell>
          <cell r="K1927">
            <v>30</v>
          </cell>
          <cell r="L1927">
            <v>46023</v>
          </cell>
          <cell r="M1927">
            <v>446115.6</v>
          </cell>
          <cell r="N1927">
            <v>14870.519999999999</v>
          </cell>
          <cell r="O1927">
            <v>446115.6</v>
          </cell>
        </row>
        <row r="1928">
          <cell r="E1928" t="str">
            <v>2026/SPC/N/R/S/00354</v>
          </cell>
          <cell r="F1928" t="str">
            <v>y</v>
          </cell>
          <cell r="G1928" t="str">
            <v>21701212</v>
          </cell>
          <cell r="H1928" t="str">
            <v>Elevator, Rosen type or similar, 15 degrees angled tip, 12mm long x 1.5mm width, 160mm (approx.) length, stainless steel</v>
          </cell>
          <cell r="I1928" t="str">
            <v>n</v>
          </cell>
          <cell r="J1928">
            <v>30</v>
          </cell>
          <cell r="K1928">
            <v>30</v>
          </cell>
          <cell r="L1928">
            <v>46023</v>
          </cell>
          <cell r="M1928">
            <v>0</v>
          </cell>
          <cell r="N1928">
            <v>0</v>
          </cell>
          <cell r="O1928">
            <v>0</v>
          </cell>
        </row>
        <row r="1929">
          <cell r="E1929" t="str">
            <v>2026/SPC/N/R/S/00354</v>
          </cell>
          <cell r="F1929" t="str">
            <v>y</v>
          </cell>
          <cell r="G1929" t="str">
            <v>21701213</v>
          </cell>
          <cell r="H1929" t="str">
            <v>Elevator, Lempert type or similar, curved, blade width 7mm, with broad handle, 180mm (approx.) length, stainless steel.</v>
          </cell>
          <cell r="I1929" t="str">
            <v>n</v>
          </cell>
          <cell r="J1929">
            <v>18</v>
          </cell>
          <cell r="K1929">
            <v>18</v>
          </cell>
          <cell r="L1929">
            <v>46023</v>
          </cell>
          <cell r="M1929">
            <v>455809.14</v>
          </cell>
          <cell r="N1929">
            <v>25322.73</v>
          </cell>
          <cell r="O1929">
            <v>455809.14</v>
          </cell>
        </row>
        <row r="1930">
          <cell r="E1930" t="str">
            <v>2026/SPC/N/R/S/00354</v>
          </cell>
          <cell r="F1930" t="str">
            <v>y</v>
          </cell>
          <cell r="G1930" t="str">
            <v>21701216</v>
          </cell>
          <cell r="H1930" t="str">
            <v>Joseph Elevator slightly curved 16-17 cm.</v>
          </cell>
          <cell r="I1930" t="str">
            <v>n</v>
          </cell>
          <cell r="J1930">
            <v>18</v>
          </cell>
          <cell r="K1930">
            <v>18</v>
          </cell>
          <cell r="L1930">
            <v>46023</v>
          </cell>
          <cell r="M1930">
            <v>0</v>
          </cell>
          <cell r="N1930">
            <v>0</v>
          </cell>
          <cell r="O1930">
            <v>0</v>
          </cell>
        </row>
        <row r="1931">
          <cell r="E1931" t="str">
            <v>2026/SPC/N/R/S/00354</v>
          </cell>
          <cell r="F1931" t="str">
            <v>y</v>
          </cell>
          <cell r="G1931" t="str">
            <v>21701220</v>
          </cell>
          <cell r="H1931" t="str">
            <v>Septum Elevator, Cottle type or similar, double ended, curved ends, graduated shaft, 215mm (approx.) length, stainless s</v>
          </cell>
          <cell r="I1931" t="str">
            <v>n</v>
          </cell>
          <cell r="J1931">
            <v>18</v>
          </cell>
          <cell r="K1931">
            <v>18</v>
          </cell>
          <cell r="L1931">
            <v>46023</v>
          </cell>
          <cell r="M1931">
            <v>320997.05999999994</v>
          </cell>
          <cell r="N1931">
            <v>17833.169999999998</v>
          </cell>
          <cell r="O1931">
            <v>320997.06</v>
          </cell>
        </row>
        <row r="1932">
          <cell r="E1932" t="str">
            <v>2026/SPC/N/R/S/00354</v>
          </cell>
          <cell r="F1932" t="str">
            <v>y</v>
          </cell>
          <cell r="G1932" t="str">
            <v>21701303</v>
          </cell>
          <cell r="H1932" t="str">
            <v>Ossicle holding forceps,12cm length, Derlacki clamp like.</v>
          </cell>
          <cell r="I1932" t="str">
            <v>n</v>
          </cell>
          <cell r="J1932">
            <v>10</v>
          </cell>
          <cell r="K1932">
            <v>10</v>
          </cell>
          <cell r="L1932">
            <v>46023</v>
          </cell>
          <cell r="M1932">
            <v>0</v>
          </cell>
          <cell r="N1932">
            <v>0</v>
          </cell>
          <cell r="O1932">
            <v>0</v>
          </cell>
        </row>
        <row r="1933">
          <cell r="E1933" t="str">
            <v>2026/SPC/N/R/S/00354</v>
          </cell>
          <cell r="F1933" t="str">
            <v>y</v>
          </cell>
          <cell r="G1933" t="str">
            <v>21701304</v>
          </cell>
          <cell r="H1933" t="str">
            <v>Ear Forceps,45 degrees curved upwards,extra delicate,oval cupped jaws,0.6 mm,working length 10cm.</v>
          </cell>
          <cell r="I1933" t="str">
            <v>n</v>
          </cell>
          <cell r="J1933">
            <v>40</v>
          </cell>
          <cell r="K1933">
            <v>40</v>
          </cell>
          <cell r="L1933">
            <v>46023</v>
          </cell>
          <cell r="M1933">
            <v>0</v>
          </cell>
          <cell r="N1933">
            <v>0</v>
          </cell>
          <cell r="O1933">
            <v>0</v>
          </cell>
        </row>
        <row r="1934">
          <cell r="E1934" t="str">
            <v>2026/SPC/N/R/S/00354</v>
          </cell>
          <cell r="F1934" t="str">
            <v>y</v>
          </cell>
          <cell r="G1934" t="str">
            <v>21701501</v>
          </cell>
          <cell r="H1934" t="str">
            <v>Masing  Needle holder, tungston carbide inserts, 13 cm.</v>
          </cell>
          <cell r="I1934" t="str">
            <v>n</v>
          </cell>
          <cell r="J1934">
            <v>8</v>
          </cell>
          <cell r="K1934">
            <v>8</v>
          </cell>
          <cell r="L1934">
            <v>46023</v>
          </cell>
          <cell r="M1934">
            <v>0</v>
          </cell>
          <cell r="N1934">
            <v>0</v>
          </cell>
          <cell r="O1934">
            <v>0</v>
          </cell>
        </row>
        <row r="1935">
          <cell r="E1935" t="str">
            <v>2026/SPC/N/R/S/00354</v>
          </cell>
          <cell r="F1935" t="str">
            <v>y</v>
          </cell>
          <cell r="G1935" t="str">
            <v>21702208</v>
          </cell>
          <cell r="H1935" t="str">
            <v>Kilner Scissors, straight tungston carbide inserts, sharp/sharp 11.5cm.</v>
          </cell>
          <cell r="I1935" t="str">
            <v>n</v>
          </cell>
          <cell r="J1935">
            <v>13</v>
          </cell>
          <cell r="K1935">
            <v>13</v>
          </cell>
          <cell r="L1935">
            <v>46023</v>
          </cell>
          <cell r="M1935">
            <v>53300</v>
          </cell>
          <cell r="N1935">
            <v>4100</v>
          </cell>
          <cell r="O1935">
            <v>53300</v>
          </cell>
        </row>
        <row r="1936">
          <cell r="E1936" t="str">
            <v>2026/SPC/N/R/S/00354</v>
          </cell>
          <cell r="F1936" t="str">
            <v>y</v>
          </cell>
          <cell r="G1936" t="str">
            <v>21702302</v>
          </cell>
          <cell r="H1936" t="str">
            <v>Curved Light Clip for proximal illumination, for use with laryngoscope</v>
          </cell>
          <cell r="I1936" t="str">
            <v>n</v>
          </cell>
          <cell r="J1936">
            <v>13</v>
          </cell>
          <cell r="K1936">
            <v>13</v>
          </cell>
          <cell r="L1936">
            <v>46023</v>
          </cell>
          <cell r="M1936">
            <v>652621.44999999995</v>
          </cell>
          <cell r="N1936">
            <v>50201.649999999994</v>
          </cell>
          <cell r="O1936">
            <v>652621.44999999995</v>
          </cell>
        </row>
        <row r="1937">
          <cell r="E1937" t="str">
            <v>2026/SPC/N/R/S/00354</v>
          </cell>
          <cell r="F1937" t="str">
            <v>y</v>
          </cell>
          <cell r="G1937" t="str">
            <v>21702801</v>
          </cell>
          <cell r="H1937" t="str">
            <v>Laryngoscope Negus w/ F.L.C. adult</v>
          </cell>
          <cell r="I1937" t="str">
            <v>n</v>
          </cell>
          <cell r="J1937">
            <v>60</v>
          </cell>
          <cell r="K1937">
            <v>60</v>
          </cell>
          <cell r="L1937">
            <v>46023</v>
          </cell>
          <cell r="M1937">
            <v>12330240</v>
          </cell>
          <cell r="N1937">
            <v>205504</v>
          </cell>
          <cell r="O1937">
            <v>12330240</v>
          </cell>
        </row>
        <row r="1938">
          <cell r="E1938" t="str">
            <v>2026/SPC/N/R/S/00354</v>
          </cell>
          <cell r="F1938" t="str">
            <v>y</v>
          </cell>
          <cell r="G1938" t="str">
            <v>21702802</v>
          </cell>
          <cell r="H1938" t="str">
            <v>Laryngoscope Negus w/ F.L.C. child</v>
          </cell>
          <cell r="I1938" t="str">
            <v>n</v>
          </cell>
          <cell r="J1938">
            <v>35</v>
          </cell>
          <cell r="K1938">
            <v>35</v>
          </cell>
          <cell r="L1938">
            <v>46023</v>
          </cell>
          <cell r="M1938">
            <v>7192640</v>
          </cell>
          <cell r="N1938">
            <v>205504</v>
          </cell>
          <cell r="O1938">
            <v>7192640</v>
          </cell>
        </row>
        <row r="1939">
          <cell r="E1939" t="str">
            <v>2026/SPC/N/R/S/00354</v>
          </cell>
          <cell r="F1939" t="str">
            <v>y</v>
          </cell>
          <cell r="G1939" t="str">
            <v>21702804</v>
          </cell>
          <cell r="H1939" t="str">
            <v>Operating Laryngoscope, with fiber optic light carrier RUDERT or similar Anterior Commissure Laryngoscope,medium</v>
          </cell>
          <cell r="I1939" t="str">
            <v>n</v>
          </cell>
          <cell r="J1939">
            <v>10</v>
          </cell>
          <cell r="K1939">
            <v>10</v>
          </cell>
          <cell r="L1939">
            <v>46023</v>
          </cell>
          <cell r="M1939">
            <v>1373477.3</v>
          </cell>
          <cell r="N1939">
            <v>137347.73000000001</v>
          </cell>
          <cell r="O1939">
            <v>1373477.3</v>
          </cell>
        </row>
        <row r="1940">
          <cell r="E1940" t="str">
            <v>2026/SPC/N/R/S/00354</v>
          </cell>
          <cell r="F1940" t="str">
            <v>y</v>
          </cell>
          <cell r="G1940" t="str">
            <v>21702903</v>
          </cell>
          <cell r="H1940" t="str">
            <v>LED Head Light, portable type, with rechargeable batteries and compatible battery charger</v>
          </cell>
          <cell r="I1940" t="str">
            <v>n</v>
          </cell>
          <cell r="J1940">
            <v>100</v>
          </cell>
          <cell r="K1940">
            <v>100</v>
          </cell>
          <cell r="L1940">
            <v>46023</v>
          </cell>
          <cell r="M1940">
            <v>1500000</v>
          </cell>
          <cell r="N1940">
            <v>15000</v>
          </cell>
          <cell r="O1940">
            <v>1500000</v>
          </cell>
        </row>
        <row r="1941">
          <cell r="E1941" t="str">
            <v>2026/SPC/N/R/S/00354</v>
          </cell>
          <cell r="F1941" t="str">
            <v>y</v>
          </cell>
          <cell r="G1941" t="str">
            <v>21702904</v>
          </cell>
          <cell r="H1941" t="str">
            <v>Prismatic Light Deflector, for use with Robert - Jesberg type Oesophagoscopes</v>
          </cell>
          <cell r="I1941" t="str">
            <v>n</v>
          </cell>
          <cell r="J1941">
            <v>15</v>
          </cell>
          <cell r="K1941">
            <v>15</v>
          </cell>
          <cell r="L1941">
            <v>46023</v>
          </cell>
          <cell r="M1941">
            <v>448373.25</v>
          </cell>
          <cell r="N1941">
            <v>29891.55</v>
          </cell>
          <cell r="O1941">
            <v>448373.25</v>
          </cell>
        </row>
        <row r="1942">
          <cell r="E1942" t="str">
            <v>2026/SPC/N/R/S/00354</v>
          </cell>
          <cell r="F1942" t="str">
            <v>y</v>
          </cell>
          <cell r="G1942" t="str">
            <v>21702905</v>
          </cell>
          <cell r="H1942" t="str">
            <v>Fibre Optic Light Carrier, for use with Robert - Jesberg type hypopharyngoscopes, 20cm length.</v>
          </cell>
          <cell r="I1942" t="str">
            <v>n</v>
          </cell>
          <cell r="J1942">
            <v>16</v>
          </cell>
          <cell r="K1942">
            <v>16</v>
          </cell>
          <cell r="L1942">
            <v>46023</v>
          </cell>
          <cell r="M1942">
            <v>245264</v>
          </cell>
          <cell r="N1942">
            <v>15329</v>
          </cell>
          <cell r="O1942">
            <v>245264</v>
          </cell>
        </row>
        <row r="1943">
          <cell r="E1943" t="str">
            <v>2026/SPC/N/R/S/00354</v>
          </cell>
          <cell r="F1943" t="str">
            <v>y</v>
          </cell>
          <cell r="G1943" t="str">
            <v>21702906</v>
          </cell>
          <cell r="H1943" t="str">
            <v>Fibre Optic Light Carrier, for use with Robert - Jesberg type hypopharyngoscopes, 30cm length.</v>
          </cell>
          <cell r="I1943" t="str">
            <v>n</v>
          </cell>
          <cell r="J1943">
            <v>11</v>
          </cell>
          <cell r="K1943">
            <v>11</v>
          </cell>
          <cell r="L1943">
            <v>46023</v>
          </cell>
          <cell r="M1943">
            <v>168300</v>
          </cell>
          <cell r="N1943">
            <v>15300</v>
          </cell>
          <cell r="O1943">
            <v>168300</v>
          </cell>
        </row>
        <row r="1944">
          <cell r="E1944" t="str">
            <v>2026/SPC/N/R/S/00354</v>
          </cell>
          <cell r="F1944" t="str">
            <v>y</v>
          </cell>
          <cell r="G1944" t="str">
            <v>21702907</v>
          </cell>
          <cell r="H1944" t="str">
            <v>Fibre Optic Light Carrier, for use with Robert - Jesberg type hypopharyngoscopes, 40cm length.</v>
          </cell>
          <cell r="I1944" t="str">
            <v>n</v>
          </cell>
          <cell r="J1944">
            <v>15</v>
          </cell>
          <cell r="K1944">
            <v>15</v>
          </cell>
          <cell r="L1944">
            <v>46023</v>
          </cell>
          <cell r="M1944">
            <v>229500</v>
          </cell>
          <cell r="N1944">
            <v>15300</v>
          </cell>
          <cell r="O1944">
            <v>229500</v>
          </cell>
        </row>
        <row r="1945">
          <cell r="E1945" t="str">
            <v>2026/SPC/N/R/S/00354</v>
          </cell>
          <cell r="F1945" t="str">
            <v>y</v>
          </cell>
          <cell r="G1945" t="str">
            <v>21702908</v>
          </cell>
          <cell r="H1945" t="str">
            <v>Fibre Optic Light Carrier, for use with Robert - Jesberg type hypopharyngoscopes, 50cm length.</v>
          </cell>
          <cell r="I1945" t="str">
            <v>n</v>
          </cell>
          <cell r="J1945">
            <v>15</v>
          </cell>
          <cell r="K1945">
            <v>15</v>
          </cell>
          <cell r="L1945">
            <v>46023</v>
          </cell>
          <cell r="M1945">
            <v>229500</v>
          </cell>
          <cell r="N1945">
            <v>15300</v>
          </cell>
          <cell r="O1945">
            <v>229500</v>
          </cell>
        </row>
        <row r="1946">
          <cell r="E1946" t="str">
            <v>2026/SPC/N/R/S/00354</v>
          </cell>
          <cell r="F1946" t="str">
            <v>y</v>
          </cell>
          <cell r="G1946" t="str">
            <v>21703110</v>
          </cell>
          <cell r="H1946" t="str">
            <v>Laryngeal Mirror, 24mm diameter, with fixed stainless steel handle, 180mm (approx.) length.</v>
          </cell>
          <cell r="I1946" t="str">
            <v>n</v>
          </cell>
          <cell r="J1946">
            <v>200</v>
          </cell>
          <cell r="K1946">
            <v>200</v>
          </cell>
          <cell r="L1946">
            <v>46023</v>
          </cell>
          <cell r="M1946">
            <v>379928</v>
          </cell>
          <cell r="N1946">
            <v>1899.64</v>
          </cell>
          <cell r="O1946">
            <v>379928</v>
          </cell>
        </row>
        <row r="1947">
          <cell r="E1947" t="str">
            <v>2026/SPC/N/R/S/00354</v>
          </cell>
          <cell r="F1947" t="str">
            <v>y</v>
          </cell>
          <cell r="G1947" t="str">
            <v>21703113</v>
          </cell>
          <cell r="H1947" t="str">
            <v>Laryngeal Mirror, 16mm diameter, with fixed stainless steel handle, 180mm (approx.) length.</v>
          </cell>
          <cell r="I1947" t="str">
            <v>n</v>
          </cell>
          <cell r="J1947">
            <v>100</v>
          </cell>
          <cell r="K1947">
            <v>100</v>
          </cell>
          <cell r="L1947">
            <v>46023</v>
          </cell>
          <cell r="M1947">
            <v>104832</v>
          </cell>
          <cell r="N1947">
            <v>1048.32</v>
          </cell>
          <cell r="O1947">
            <v>104832</v>
          </cell>
        </row>
        <row r="1948">
          <cell r="E1948" t="str">
            <v>2026/SPC/N/R/S/00354</v>
          </cell>
          <cell r="F1948" t="str">
            <v>y</v>
          </cell>
          <cell r="G1948" t="str">
            <v>21703400</v>
          </cell>
          <cell r="H1948" t="str">
            <v>Surgical Mallet with plain face &amp; convex face,  weight (approx.) 250g, 190mm (approx.) length, stainless steel.</v>
          </cell>
          <cell r="I1948" t="str">
            <v>n</v>
          </cell>
          <cell r="J1948">
            <v>5</v>
          </cell>
          <cell r="K1948">
            <v>5</v>
          </cell>
          <cell r="L1948">
            <v>46023</v>
          </cell>
          <cell r="M1948">
            <v>58181.599999999999</v>
          </cell>
          <cell r="N1948">
            <v>11636.32</v>
          </cell>
          <cell r="O1948">
            <v>58181.599999999999</v>
          </cell>
        </row>
        <row r="1949">
          <cell r="E1949" t="str">
            <v>2026/SPC/N/R/S/00354</v>
          </cell>
          <cell r="F1949" t="str">
            <v>y</v>
          </cell>
          <cell r="G1949" t="str">
            <v>21703501</v>
          </cell>
          <cell r="H1949" t="str">
            <v>Oesophaguscope Negus w/F.L.C. chl.</v>
          </cell>
          <cell r="I1949" t="str">
            <v>n</v>
          </cell>
          <cell r="J1949">
            <v>10</v>
          </cell>
          <cell r="K1949">
            <v>10</v>
          </cell>
          <cell r="L1949">
            <v>46023</v>
          </cell>
          <cell r="M1949">
            <v>2386280</v>
          </cell>
          <cell r="N1949">
            <v>238628</v>
          </cell>
          <cell r="O1949">
            <v>2386280</v>
          </cell>
        </row>
        <row r="1950">
          <cell r="E1950" t="str">
            <v>2026/SPC/N/R/S/00354</v>
          </cell>
          <cell r="F1950" t="str">
            <v>y</v>
          </cell>
          <cell r="G1950" t="str">
            <v>21703502</v>
          </cell>
          <cell r="H1950" t="str">
            <v>Oesophaguscope Negus w/F.L.C. inf.</v>
          </cell>
          <cell r="I1950" t="str">
            <v>n</v>
          </cell>
          <cell r="J1950">
            <v>6</v>
          </cell>
          <cell r="K1950">
            <v>6</v>
          </cell>
          <cell r="L1950">
            <v>46023</v>
          </cell>
          <cell r="M1950">
            <v>1432473.12</v>
          </cell>
          <cell r="N1950">
            <v>238745.52000000002</v>
          </cell>
          <cell r="O1950">
            <v>1432473.12</v>
          </cell>
        </row>
        <row r="1951">
          <cell r="E1951" t="str">
            <v>2026/SPC/N/R/S/00354</v>
          </cell>
          <cell r="F1951" t="str">
            <v>y</v>
          </cell>
          <cell r="G1951" t="str">
            <v>21703503</v>
          </cell>
          <cell r="H1951" t="str">
            <v>Oesophaguscope Negus w/FLCadol/sh</v>
          </cell>
          <cell r="I1951" t="str">
            <v>n</v>
          </cell>
          <cell r="J1951">
            <v>4</v>
          </cell>
          <cell r="K1951">
            <v>4</v>
          </cell>
          <cell r="L1951">
            <v>46023</v>
          </cell>
          <cell r="M1951">
            <v>3066133.68</v>
          </cell>
          <cell r="N1951">
            <v>766533.42</v>
          </cell>
          <cell r="O1951">
            <v>3066133.68</v>
          </cell>
        </row>
        <row r="1952">
          <cell r="E1952" t="str">
            <v>2026/SPC/N/R/S/00354</v>
          </cell>
          <cell r="F1952" t="str">
            <v>y</v>
          </cell>
          <cell r="G1952" t="str">
            <v>21703508</v>
          </cell>
          <cell r="H1952" t="str">
            <v>Robert-jesberg oval esophagoscope,30cm,12x16</v>
          </cell>
          <cell r="I1952" t="str">
            <v>n</v>
          </cell>
          <cell r="J1952">
            <v>8</v>
          </cell>
          <cell r="K1952">
            <v>8</v>
          </cell>
          <cell r="L1952">
            <v>46023</v>
          </cell>
          <cell r="M1952">
            <v>363131.28</v>
          </cell>
          <cell r="N1952">
            <v>45391.41</v>
          </cell>
          <cell r="O1952">
            <v>363131.28</v>
          </cell>
        </row>
        <row r="1953">
          <cell r="E1953" t="str">
            <v>2026/SPC/N/R/S/00354</v>
          </cell>
          <cell r="F1953" t="str">
            <v>y</v>
          </cell>
          <cell r="G1953" t="str">
            <v>21703509</v>
          </cell>
          <cell r="H1953" t="str">
            <v>Oesophagoscope,  Negus type, with fiber optic light carrier, adult size, 450mm length, polished metal</v>
          </cell>
          <cell r="I1953" t="str">
            <v>n</v>
          </cell>
          <cell r="J1953">
            <v>7</v>
          </cell>
          <cell r="K1953">
            <v>7</v>
          </cell>
          <cell r="L1953">
            <v>46023</v>
          </cell>
          <cell r="M1953">
            <v>1464306.48</v>
          </cell>
          <cell r="N1953">
            <v>209186.63999999998</v>
          </cell>
          <cell r="O1953">
            <v>1464306.48</v>
          </cell>
        </row>
        <row r="1954">
          <cell r="E1954" t="str">
            <v>2026/SPC/N/R/S/00354</v>
          </cell>
          <cell r="F1954" t="str">
            <v>y</v>
          </cell>
          <cell r="G1954" t="str">
            <v>21703510</v>
          </cell>
          <cell r="H1954" t="str">
            <v>Oesophagoscope, Oval, Robert - Jesberg type, for distal and proximal illumination, size 12 x 16mm, length 40cm</v>
          </cell>
          <cell r="I1954" t="str">
            <v>n</v>
          </cell>
          <cell r="J1954">
            <v>6</v>
          </cell>
          <cell r="K1954">
            <v>6</v>
          </cell>
          <cell r="L1954">
            <v>46023</v>
          </cell>
          <cell r="M1954">
            <v>272348.46000000002</v>
          </cell>
          <cell r="N1954">
            <v>45391.41</v>
          </cell>
          <cell r="O1954">
            <v>272348.46000000002</v>
          </cell>
        </row>
        <row r="1955">
          <cell r="E1955" t="str">
            <v>2026/SPC/N/R/S/00354</v>
          </cell>
          <cell r="F1955" t="str">
            <v>y</v>
          </cell>
          <cell r="G1955" t="str">
            <v>21703511</v>
          </cell>
          <cell r="H1955" t="str">
            <v>Oesophagoscope,Oval, Robert - Jesberg type, for distal and proximal illumination, size 12 x 16mm, length 50cm</v>
          </cell>
          <cell r="I1955" t="str">
            <v>n</v>
          </cell>
          <cell r="J1955">
            <v>4</v>
          </cell>
          <cell r="K1955">
            <v>4</v>
          </cell>
          <cell r="L1955">
            <v>46023</v>
          </cell>
          <cell r="M1955">
            <v>628625.92000000004</v>
          </cell>
          <cell r="N1955">
            <v>157156.48000000001</v>
          </cell>
          <cell r="O1955">
            <v>628625.92000000004</v>
          </cell>
        </row>
        <row r="1956">
          <cell r="E1956" t="str">
            <v>2026/SPC/N/R/S/00354</v>
          </cell>
          <cell r="F1956" t="str">
            <v>y</v>
          </cell>
          <cell r="G1956" t="str">
            <v>21703512</v>
          </cell>
          <cell r="H1956" t="str">
            <v>Oesophagoscope, Oval, Robert - Jesberg type, for distal and proximal illumination, size 10 x 14mm, length 40cm</v>
          </cell>
          <cell r="I1956" t="str">
            <v>n</v>
          </cell>
          <cell r="J1956">
            <v>6</v>
          </cell>
          <cell r="K1956">
            <v>6</v>
          </cell>
          <cell r="L1956">
            <v>46023</v>
          </cell>
          <cell r="M1956">
            <v>272348.46000000002</v>
          </cell>
          <cell r="N1956">
            <v>45391.41</v>
          </cell>
          <cell r="O1956">
            <v>272348.46000000002</v>
          </cell>
        </row>
        <row r="1957">
          <cell r="E1957" t="str">
            <v>2026/SPC/N/R/S/00354</v>
          </cell>
          <cell r="F1957" t="str">
            <v>y</v>
          </cell>
          <cell r="G1957" t="str">
            <v>21703513</v>
          </cell>
          <cell r="H1957" t="str">
            <v>Oesophagoscope,Oval,Robert - Jesberg type, for distal &amp; proximal illumination, size 10 x 14mm, length 30cm</v>
          </cell>
          <cell r="I1957" t="str">
            <v>n</v>
          </cell>
          <cell r="J1957">
            <v>10</v>
          </cell>
          <cell r="K1957">
            <v>10</v>
          </cell>
          <cell r="L1957">
            <v>46023</v>
          </cell>
          <cell r="M1957">
            <v>453914.1</v>
          </cell>
          <cell r="N1957">
            <v>45391.409999999996</v>
          </cell>
          <cell r="O1957">
            <v>453914.1</v>
          </cell>
        </row>
        <row r="1958">
          <cell r="E1958" t="str">
            <v>2026/SPC/N/R/S/00354</v>
          </cell>
          <cell r="F1958" t="str">
            <v>y</v>
          </cell>
          <cell r="G1958" t="str">
            <v>21703514</v>
          </cell>
          <cell r="H1958" t="str">
            <v>Handle for Robert - Jesberg type Oesophagoscope.</v>
          </cell>
          <cell r="I1958" t="str">
            <v>n</v>
          </cell>
          <cell r="J1958">
            <v>13</v>
          </cell>
          <cell r="K1958">
            <v>13</v>
          </cell>
          <cell r="L1958">
            <v>46023</v>
          </cell>
          <cell r="M1958">
            <v>2565014.4</v>
          </cell>
          <cell r="N1958">
            <v>197308.79999999999</v>
          </cell>
          <cell r="O1958">
            <v>2565014.4</v>
          </cell>
        </row>
        <row r="1959">
          <cell r="E1959" t="str">
            <v>2026/SPC/N/R/S/00354</v>
          </cell>
          <cell r="F1959" t="str">
            <v>y</v>
          </cell>
          <cell r="G1959" t="str">
            <v>21703515</v>
          </cell>
          <cell r="H1959" t="str">
            <v>Oesophagoscope Fibre Optic, Paediatric, Oval, Robert - Jesberg type or similar, for distal and proximal illumination,</v>
          </cell>
          <cell r="I1959" t="str">
            <v>n</v>
          </cell>
          <cell r="J1959">
            <v>5</v>
          </cell>
          <cell r="K1959">
            <v>5</v>
          </cell>
          <cell r="L1959">
            <v>46023</v>
          </cell>
          <cell r="M1959">
            <v>765237.2</v>
          </cell>
          <cell r="N1959">
            <v>153047.44</v>
          </cell>
          <cell r="O1959">
            <v>765237.2</v>
          </cell>
        </row>
        <row r="1960">
          <cell r="E1960" t="str">
            <v>2026/SPC/N/R/S/00354</v>
          </cell>
          <cell r="F1960" t="str">
            <v>y</v>
          </cell>
          <cell r="G1960" t="str">
            <v>21703516</v>
          </cell>
          <cell r="H1960" t="str">
            <v>Oesophagoscope Fibre Optic, Paediatric, Oval, Robert - Jesberg type or similar 6.5x10mm,35cm</v>
          </cell>
          <cell r="I1960" t="str">
            <v>n</v>
          </cell>
          <cell r="J1960">
            <v>7</v>
          </cell>
          <cell r="K1960">
            <v>7</v>
          </cell>
          <cell r="L1960">
            <v>46023</v>
          </cell>
          <cell r="M1960">
            <v>1400000</v>
          </cell>
          <cell r="N1960">
            <v>200000</v>
          </cell>
          <cell r="O1960">
            <v>1400000</v>
          </cell>
        </row>
        <row r="1961">
          <cell r="E1961" t="str">
            <v>2026/SPC/N/R/S/00354</v>
          </cell>
          <cell r="F1961" t="str">
            <v>y</v>
          </cell>
          <cell r="G1961" t="str">
            <v>21703517</v>
          </cell>
          <cell r="H1961" t="str">
            <v>Oesophagoscope Fibre Optic,  Paediatric, Oval, Robert - Jesberg type or similar, for distal and proximal illumination,</v>
          </cell>
          <cell r="I1961" t="str">
            <v>n</v>
          </cell>
          <cell r="J1961">
            <v>7</v>
          </cell>
          <cell r="K1961">
            <v>7</v>
          </cell>
          <cell r="L1961">
            <v>46023</v>
          </cell>
          <cell r="M1961">
            <v>700000</v>
          </cell>
          <cell r="N1961">
            <v>100000</v>
          </cell>
          <cell r="O1961">
            <v>700000</v>
          </cell>
        </row>
        <row r="1962">
          <cell r="E1962" t="str">
            <v>2026/SPC/N/R/S/00354</v>
          </cell>
          <cell r="F1962" t="str">
            <v>y</v>
          </cell>
          <cell r="G1962" t="str">
            <v>21703518</v>
          </cell>
          <cell r="H1962" t="str">
            <v>Fibre Optic Light Carrier, for use with Robert - Jesberg type oesophagoscope, 20cm length.</v>
          </cell>
          <cell r="I1962" t="str">
            <v>n</v>
          </cell>
          <cell r="J1962">
            <v>13</v>
          </cell>
          <cell r="K1962">
            <v>13</v>
          </cell>
          <cell r="L1962">
            <v>46023</v>
          </cell>
          <cell r="M1962">
            <v>1300000</v>
          </cell>
          <cell r="N1962">
            <v>100000</v>
          </cell>
          <cell r="O1962">
            <v>1300000</v>
          </cell>
        </row>
        <row r="1963">
          <cell r="E1963" t="str">
            <v>2026/SPC/N/R/S/00354</v>
          </cell>
          <cell r="F1963" t="str">
            <v>y</v>
          </cell>
          <cell r="G1963" t="str">
            <v>21703519</v>
          </cell>
          <cell r="H1963" t="str">
            <v>Oesophagoscope, Oval, Robert - Jesberg type or similar, for distal and proximal illumination, size 10 x 14mm,50cm.</v>
          </cell>
          <cell r="I1963" t="str">
            <v>n</v>
          </cell>
          <cell r="J1963">
            <v>8</v>
          </cell>
          <cell r="K1963">
            <v>8</v>
          </cell>
          <cell r="L1963">
            <v>46023</v>
          </cell>
          <cell r="M1963">
            <v>360000</v>
          </cell>
          <cell r="N1963">
            <v>45000</v>
          </cell>
          <cell r="O1963">
            <v>360000</v>
          </cell>
        </row>
        <row r="1964">
          <cell r="E1964" t="str">
            <v>2026/SPC/N/R/S/00354</v>
          </cell>
          <cell r="F1964" t="str">
            <v>y</v>
          </cell>
          <cell r="G1964" t="str">
            <v>21703520</v>
          </cell>
          <cell r="H1964" t="str">
            <v>Oesophagoscope, Oval, Robert - Jesberg type or similar, for distal and proximal illumination, size 8 x 12mm, 50cm.</v>
          </cell>
          <cell r="I1964" t="str">
            <v>n</v>
          </cell>
          <cell r="J1964">
            <v>10</v>
          </cell>
          <cell r="K1964">
            <v>10</v>
          </cell>
          <cell r="L1964">
            <v>46023</v>
          </cell>
          <cell r="M1964">
            <v>450000</v>
          </cell>
          <cell r="N1964">
            <v>45000</v>
          </cell>
          <cell r="O1964">
            <v>450000</v>
          </cell>
        </row>
        <row r="1965">
          <cell r="E1965" t="str">
            <v>2026/SPC/N/R/S/00354</v>
          </cell>
          <cell r="F1965" t="str">
            <v>y</v>
          </cell>
          <cell r="G1965" t="str">
            <v>21703521</v>
          </cell>
          <cell r="H1965" t="str">
            <v>Oesophagoscope, Oval, Robert - Jesberg type or similar, for distal and proximal illumination, size 8 x 12mm, 40cm.</v>
          </cell>
          <cell r="I1965" t="str">
            <v>n</v>
          </cell>
          <cell r="J1965">
            <v>7</v>
          </cell>
          <cell r="K1965">
            <v>7</v>
          </cell>
          <cell r="L1965">
            <v>46023</v>
          </cell>
          <cell r="M1965">
            <v>315000</v>
          </cell>
          <cell r="N1965">
            <v>45000</v>
          </cell>
          <cell r="O1965">
            <v>315000</v>
          </cell>
        </row>
        <row r="1966">
          <cell r="E1966" t="str">
            <v>2026/SPC/N/R/S/00354</v>
          </cell>
          <cell r="F1966" t="str">
            <v>y</v>
          </cell>
          <cell r="G1966" t="str">
            <v>21703522</v>
          </cell>
          <cell r="H1966" t="str">
            <v>Oesophagoscope, Oval, Robert - Jesberg type or similar, for distal and proximal illumination, size 8 x 12mm, 30cm</v>
          </cell>
          <cell r="I1966" t="str">
            <v>n</v>
          </cell>
          <cell r="J1966">
            <v>11</v>
          </cell>
          <cell r="K1966">
            <v>11</v>
          </cell>
          <cell r="L1966">
            <v>46023</v>
          </cell>
          <cell r="M1966">
            <v>495000</v>
          </cell>
          <cell r="N1966">
            <v>45000</v>
          </cell>
          <cell r="O1966">
            <v>495000</v>
          </cell>
        </row>
        <row r="1967">
          <cell r="E1967" t="str">
            <v>2026/SPC/N/R/S/00354</v>
          </cell>
          <cell r="F1967" t="str">
            <v>y</v>
          </cell>
          <cell r="G1967" t="str">
            <v>21703523</v>
          </cell>
          <cell r="H1967" t="str">
            <v>Oesophagoscope, Oval, Robert - Jesberg type or similar, for distal and proximal illumination, size 7 x 9mm, length 30cm.</v>
          </cell>
          <cell r="I1967" t="str">
            <v>n</v>
          </cell>
          <cell r="J1967">
            <v>7</v>
          </cell>
          <cell r="K1967">
            <v>7</v>
          </cell>
          <cell r="L1967">
            <v>46023</v>
          </cell>
          <cell r="M1967">
            <v>315000</v>
          </cell>
          <cell r="N1967">
            <v>45000</v>
          </cell>
          <cell r="O1967">
            <v>315000</v>
          </cell>
        </row>
        <row r="1968">
          <cell r="E1968" t="str">
            <v>2026/SPC/N/R/S/00354</v>
          </cell>
          <cell r="F1968" t="str">
            <v>y</v>
          </cell>
          <cell r="G1968" t="str">
            <v>21703601</v>
          </cell>
          <cell r="H1968" t="str">
            <v>Paediatric, Oesophagoscope, Tube size ,3, length 18.5cm.</v>
          </cell>
          <cell r="I1968" t="str">
            <v>n</v>
          </cell>
          <cell r="J1968">
            <v>13</v>
          </cell>
          <cell r="K1968">
            <v>13</v>
          </cell>
          <cell r="L1968">
            <v>46023</v>
          </cell>
          <cell r="M1968">
            <v>0</v>
          </cell>
          <cell r="N1968">
            <v>0</v>
          </cell>
          <cell r="O1968">
            <v>0</v>
          </cell>
        </row>
        <row r="1969">
          <cell r="E1969" t="str">
            <v>2026/SPC/N/R/S/00354</v>
          </cell>
          <cell r="F1969" t="str">
            <v>y</v>
          </cell>
          <cell r="G1969" t="str">
            <v>21703602</v>
          </cell>
          <cell r="H1969" t="str">
            <v>Paediatric, Oesophagoscope, Tube size ,3.5, length 18.5cm.</v>
          </cell>
          <cell r="I1969" t="str">
            <v>n</v>
          </cell>
          <cell r="J1969">
            <v>10</v>
          </cell>
          <cell r="K1969">
            <v>10</v>
          </cell>
          <cell r="L1969">
            <v>46023</v>
          </cell>
          <cell r="M1969">
            <v>0</v>
          </cell>
          <cell r="N1969">
            <v>0</v>
          </cell>
          <cell r="O1969">
            <v>0</v>
          </cell>
        </row>
        <row r="1970">
          <cell r="E1970" t="str">
            <v>2026/SPC/N/R/S/00354</v>
          </cell>
          <cell r="F1970" t="str">
            <v>y</v>
          </cell>
          <cell r="G1970" t="str">
            <v>21703603</v>
          </cell>
          <cell r="H1970" t="str">
            <v>Paediatric Oesophagoscope, Tube size 4, length 30cm.</v>
          </cell>
          <cell r="I1970" t="str">
            <v>n</v>
          </cell>
          <cell r="J1970">
            <v>13</v>
          </cell>
          <cell r="K1970">
            <v>13</v>
          </cell>
          <cell r="L1970">
            <v>46023</v>
          </cell>
          <cell r="M1970">
            <v>0</v>
          </cell>
          <cell r="N1970">
            <v>0</v>
          </cell>
          <cell r="O1970">
            <v>0</v>
          </cell>
        </row>
        <row r="1971">
          <cell r="E1971" t="str">
            <v>2026/SPC/N/R/S/00354</v>
          </cell>
          <cell r="F1971" t="str">
            <v>y</v>
          </cell>
          <cell r="G1971" t="str">
            <v>21703604</v>
          </cell>
          <cell r="H1971" t="str">
            <v>Paediatric Oesophagoscope, Tube size 5, length 30cm.</v>
          </cell>
          <cell r="I1971" t="str">
            <v>n</v>
          </cell>
          <cell r="J1971">
            <v>11</v>
          </cell>
          <cell r="K1971">
            <v>11</v>
          </cell>
          <cell r="L1971">
            <v>46023</v>
          </cell>
          <cell r="M1971">
            <v>0</v>
          </cell>
          <cell r="N1971">
            <v>0</v>
          </cell>
          <cell r="O1971">
            <v>0</v>
          </cell>
        </row>
        <row r="1972">
          <cell r="E1972" t="str">
            <v>2026/SPC/N/R/S/00354</v>
          </cell>
          <cell r="F1972" t="str">
            <v>y</v>
          </cell>
          <cell r="G1972" t="str">
            <v>21703605</v>
          </cell>
          <cell r="H1972" t="str">
            <v>Paediatric Oesophagoscope, Tube size 6, length 30cm.</v>
          </cell>
          <cell r="I1972" t="str">
            <v>n</v>
          </cell>
          <cell r="J1972">
            <v>13</v>
          </cell>
          <cell r="K1972">
            <v>13</v>
          </cell>
          <cell r="L1972">
            <v>46023</v>
          </cell>
          <cell r="M1972">
            <v>0</v>
          </cell>
          <cell r="N1972">
            <v>0</v>
          </cell>
          <cell r="O1972">
            <v>0</v>
          </cell>
        </row>
        <row r="1973">
          <cell r="E1973" t="str">
            <v>2026/SPC/N/R/S/00354</v>
          </cell>
          <cell r="F1973" t="str">
            <v>y</v>
          </cell>
          <cell r="G1973" t="str">
            <v>21703701</v>
          </cell>
          <cell r="H1973" t="str">
            <v>Ethmoid Punch Forceps, Tilley Henckel type or similar, 6.5mm jaw length, 114mm (approx.) shaft length, stainless steel.</v>
          </cell>
          <cell r="I1973" t="str">
            <v>n</v>
          </cell>
          <cell r="J1973">
            <v>15</v>
          </cell>
          <cell r="K1973">
            <v>15</v>
          </cell>
          <cell r="L1973">
            <v>46023</v>
          </cell>
          <cell r="M1973">
            <v>917000.4</v>
          </cell>
          <cell r="N1973">
            <v>61133.36</v>
          </cell>
          <cell r="O1973">
            <v>917000.4</v>
          </cell>
        </row>
        <row r="1974">
          <cell r="E1974" t="str">
            <v>2026/SPC/N/R/S/00354</v>
          </cell>
          <cell r="F1974" t="str">
            <v>y</v>
          </cell>
          <cell r="G1974" t="str">
            <v>21703702</v>
          </cell>
          <cell r="H1974" t="str">
            <v>Ethmoid Punch Forceps, Tilley Henckel type or similar, 8mm jaw length, 114mm (approx.) shaft length, stainless steel.</v>
          </cell>
          <cell r="I1974" t="str">
            <v>n</v>
          </cell>
          <cell r="J1974">
            <v>14</v>
          </cell>
          <cell r="K1974">
            <v>14</v>
          </cell>
          <cell r="L1974">
            <v>46023</v>
          </cell>
          <cell r="M1974">
            <v>740899.88</v>
          </cell>
          <cell r="N1974">
            <v>52921.42</v>
          </cell>
          <cell r="O1974">
            <v>740899.88</v>
          </cell>
        </row>
        <row r="1975">
          <cell r="E1975" t="str">
            <v>2026/SPC/N/R/S/00354</v>
          </cell>
          <cell r="F1975" t="str">
            <v>y</v>
          </cell>
          <cell r="G1975" t="str">
            <v>21703900</v>
          </cell>
          <cell r="H1975" t="str">
            <v>Ear Scoop, for removing hard wax , 75mm (approx.) length, stainless steel.</v>
          </cell>
          <cell r="I1975" t="str">
            <v>n</v>
          </cell>
          <cell r="J1975">
            <v>100</v>
          </cell>
          <cell r="K1975">
            <v>100</v>
          </cell>
          <cell r="L1975">
            <v>46023</v>
          </cell>
          <cell r="M1975">
            <v>213616</v>
          </cell>
          <cell r="N1975">
            <v>2136.16</v>
          </cell>
          <cell r="O1975">
            <v>213616</v>
          </cell>
        </row>
        <row r="1976">
          <cell r="E1976" t="str">
            <v>2026/SPC/N/R/S/00354</v>
          </cell>
          <cell r="F1976" t="str">
            <v>y</v>
          </cell>
          <cell r="G1976" t="str">
            <v>21704003</v>
          </cell>
          <cell r="H1976" t="str">
            <v>Endaural Ear Speculum, bivalve, Lempert type or similar, 135mm (approx.) length, stainless steel.</v>
          </cell>
          <cell r="I1976" t="str">
            <v>n</v>
          </cell>
          <cell r="J1976">
            <v>20</v>
          </cell>
          <cell r="K1976">
            <v>20</v>
          </cell>
          <cell r="L1976">
            <v>46023</v>
          </cell>
          <cell r="M1976">
            <v>416071.8</v>
          </cell>
          <cell r="N1976">
            <v>20803.59</v>
          </cell>
          <cell r="O1976">
            <v>416071.8</v>
          </cell>
        </row>
        <row r="1977">
          <cell r="E1977" t="str">
            <v>2026/SPC/N/R/S/00354</v>
          </cell>
          <cell r="F1977" t="str">
            <v>y</v>
          </cell>
          <cell r="G1977" t="str">
            <v>21704006</v>
          </cell>
          <cell r="H1977" t="str">
            <v>Ear Speculam Holder, flexible, Leyla type,  for attaching to head bow or pole of operating table, stainless steel.</v>
          </cell>
          <cell r="I1977" t="str">
            <v>n</v>
          </cell>
          <cell r="J1977">
            <v>10</v>
          </cell>
          <cell r="K1977">
            <v>10</v>
          </cell>
          <cell r="L1977">
            <v>46023</v>
          </cell>
          <cell r="M1977">
            <v>1646523.1</v>
          </cell>
          <cell r="N1977">
            <v>164652.31</v>
          </cell>
          <cell r="O1977">
            <v>1646523.1</v>
          </cell>
        </row>
        <row r="1978">
          <cell r="E1978" t="str">
            <v>2026/SPC/N/R/S/00354</v>
          </cell>
          <cell r="F1978" t="str">
            <v>y</v>
          </cell>
          <cell r="G1978" t="str">
            <v>21704009</v>
          </cell>
          <cell r="H1978" t="str">
            <v>Nasal Speculum,  Cottle type or similar, with set screw, slender blades with 9mm to 4mm taper, 35mm blade, 130mm,ss</v>
          </cell>
          <cell r="I1978" t="str">
            <v>n</v>
          </cell>
          <cell r="J1978">
            <v>5</v>
          </cell>
          <cell r="K1978">
            <v>5</v>
          </cell>
          <cell r="L1978">
            <v>46023</v>
          </cell>
          <cell r="M1978">
            <v>0</v>
          </cell>
          <cell r="N1978">
            <v>0</v>
          </cell>
          <cell r="O1978">
            <v>0</v>
          </cell>
        </row>
        <row r="1979">
          <cell r="E1979" t="str">
            <v>2026/SPC/N/R/S/00354</v>
          </cell>
          <cell r="F1979" t="str">
            <v>y</v>
          </cell>
          <cell r="G1979" t="str">
            <v>21704016</v>
          </cell>
          <cell r="H1979" t="str">
            <v>Septum Speculum,  Cottle type or similar, with set screw, thin blades,76mm x 7mm blade, 130mm (approx.) length</v>
          </cell>
          <cell r="I1979" t="str">
            <v>n</v>
          </cell>
          <cell r="J1979">
            <v>5</v>
          </cell>
          <cell r="K1979">
            <v>5</v>
          </cell>
          <cell r="L1979">
            <v>46023</v>
          </cell>
          <cell r="M1979">
            <v>80000</v>
          </cell>
          <cell r="N1979">
            <v>16000</v>
          </cell>
          <cell r="O1979">
            <v>80000</v>
          </cell>
        </row>
        <row r="1980">
          <cell r="E1980" t="str">
            <v>2026/SPC/N/R/S/00354</v>
          </cell>
          <cell r="F1980" t="str">
            <v>y</v>
          </cell>
          <cell r="G1980" t="str">
            <v>21704101</v>
          </cell>
          <cell r="H1980" t="str">
            <v>Nasal Speculum, Killian type or similar, 75mm blade, 140mm (approx.) length, stainless steel.</v>
          </cell>
          <cell r="I1980" t="str">
            <v>n</v>
          </cell>
          <cell r="J1980">
            <v>25</v>
          </cell>
          <cell r="K1980">
            <v>25</v>
          </cell>
          <cell r="L1980">
            <v>46023</v>
          </cell>
          <cell r="M1980">
            <v>418642.5</v>
          </cell>
          <cell r="N1980">
            <v>16745.7</v>
          </cell>
          <cell r="O1980">
            <v>418642.5</v>
          </cell>
        </row>
        <row r="1981">
          <cell r="E1981" t="str">
            <v>2026/SPC/N/R/S/00354</v>
          </cell>
          <cell r="F1981" t="str">
            <v>y</v>
          </cell>
          <cell r="G1981" t="str">
            <v>21704102</v>
          </cell>
          <cell r="H1981" t="str">
            <v>Nasal Speculum, Thudicum type or similar, 12mm blade (size 1), stainless steel.</v>
          </cell>
          <cell r="I1981" t="str">
            <v>n</v>
          </cell>
          <cell r="J1981">
            <v>60</v>
          </cell>
          <cell r="K1981">
            <v>60</v>
          </cell>
          <cell r="L1981">
            <v>46023</v>
          </cell>
          <cell r="M1981">
            <v>181014</v>
          </cell>
          <cell r="N1981">
            <v>3016.9</v>
          </cell>
          <cell r="O1981">
            <v>181014</v>
          </cell>
        </row>
        <row r="1982">
          <cell r="E1982" t="str">
            <v>2026/SPC/N/R/S/00354</v>
          </cell>
          <cell r="F1982" t="str">
            <v>y</v>
          </cell>
          <cell r="G1982" t="str">
            <v>21704103</v>
          </cell>
          <cell r="H1982" t="str">
            <v>Nasal Speculum, Thudicum type or similar, 14mm blade (size 2), stainless steel.</v>
          </cell>
          <cell r="I1982" t="str">
            <v>n</v>
          </cell>
          <cell r="J1982">
            <v>50</v>
          </cell>
          <cell r="K1982">
            <v>50</v>
          </cell>
          <cell r="L1982">
            <v>46023</v>
          </cell>
          <cell r="M1982">
            <v>150845</v>
          </cell>
          <cell r="N1982">
            <v>3016.9</v>
          </cell>
          <cell r="O1982">
            <v>150845</v>
          </cell>
        </row>
        <row r="1983">
          <cell r="E1983" t="str">
            <v>2026/SPC/N/R/S/00354</v>
          </cell>
          <cell r="F1983" t="str">
            <v>y</v>
          </cell>
          <cell r="G1983" t="str">
            <v>21704104</v>
          </cell>
          <cell r="H1983" t="str">
            <v>Nasal Speculum, Thudicum type or similar, 17mm blade (size 3), stainless steel.</v>
          </cell>
          <cell r="I1983" t="str">
            <v>n</v>
          </cell>
          <cell r="J1983">
            <v>70</v>
          </cell>
          <cell r="K1983">
            <v>70</v>
          </cell>
          <cell r="L1983">
            <v>46023</v>
          </cell>
          <cell r="M1983">
            <v>211183</v>
          </cell>
          <cell r="N1983">
            <v>3016.9</v>
          </cell>
          <cell r="O1983">
            <v>211183</v>
          </cell>
        </row>
        <row r="1984">
          <cell r="E1984" t="str">
            <v>2026/SPC/N/R/S/00354</v>
          </cell>
          <cell r="F1984" t="str">
            <v>y</v>
          </cell>
          <cell r="G1984" t="str">
            <v>21704105</v>
          </cell>
          <cell r="H1984" t="str">
            <v>Nasal Speculum, Thudicum type or similar, 19mm blade (size 4), stainless steel.</v>
          </cell>
          <cell r="I1984" t="str">
            <v>n</v>
          </cell>
          <cell r="J1984">
            <v>35</v>
          </cell>
          <cell r="K1984">
            <v>35</v>
          </cell>
          <cell r="L1984">
            <v>46023</v>
          </cell>
          <cell r="M1984">
            <v>105591.5</v>
          </cell>
          <cell r="N1984">
            <v>3016.9</v>
          </cell>
          <cell r="O1984">
            <v>105591.5</v>
          </cell>
        </row>
        <row r="1985">
          <cell r="E1985" t="str">
            <v>2026/SPC/N/R/S/00354</v>
          </cell>
          <cell r="F1985" t="str">
            <v>y</v>
          </cell>
          <cell r="G1985" t="str">
            <v>21704107</v>
          </cell>
          <cell r="H1985" t="str">
            <v>Nasal Speculum, Killian type or similar, 65mm blade, 140mm (approx.) length, stainless steel.</v>
          </cell>
          <cell r="I1985" t="str">
            <v>n</v>
          </cell>
          <cell r="J1985">
            <v>25</v>
          </cell>
          <cell r="K1985">
            <v>25</v>
          </cell>
          <cell r="L1985">
            <v>46023</v>
          </cell>
          <cell r="M1985">
            <v>549809.75</v>
          </cell>
          <cell r="N1985">
            <v>21992.39</v>
          </cell>
          <cell r="O1985">
            <v>549809.75</v>
          </cell>
        </row>
        <row r="1986">
          <cell r="E1986" t="str">
            <v>2026/SPC/N/R/S/00354</v>
          </cell>
          <cell r="F1986" t="str">
            <v>y</v>
          </cell>
          <cell r="G1986" t="str">
            <v>21704108</v>
          </cell>
          <cell r="H1986" t="str">
            <v>Nasal Speculum, Killian type or similar, 90mm blade, 140mm (approx.) length, stainless steel.</v>
          </cell>
          <cell r="I1986" t="str">
            <v>n</v>
          </cell>
          <cell r="J1986">
            <v>25</v>
          </cell>
          <cell r="K1986">
            <v>25</v>
          </cell>
          <cell r="L1986">
            <v>46023</v>
          </cell>
          <cell r="M1986">
            <v>113059.75000000001</v>
          </cell>
          <cell r="N1986">
            <v>4522.3900000000003</v>
          </cell>
          <cell r="O1986">
            <v>113059.75</v>
          </cell>
        </row>
        <row r="1987">
          <cell r="E1987" t="str">
            <v>2026/SPC/N/R/S/00354</v>
          </cell>
          <cell r="F1987" t="str">
            <v>y</v>
          </cell>
          <cell r="G1987" t="str">
            <v>21704113</v>
          </cell>
          <cell r="H1987" t="str">
            <v>Nasal Speculum, Killian type or similar, 50mm blade, 140mm (approx.) length, stainless steel.</v>
          </cell>
          <cell r="I1987" t="str">
            <v>n</v>
          </cell>
          <cell r="J1987">
            <v>10</v>
          </cell>
          <cell r="K1987">
            <v>10</v>
          </cell>
          <cell r="L1987">
            <v>46023</v>
          </cell>
          <cell r="M1987">
            <v>236609.89999999997</v>
          </cell>
          <cell r="N1987">
            <v>23660.989999999998</v>
          </cell>
          <cell r="O1987">
            <v>236609.9</v>
          </cell>
        </row>
        <row r="1988">
          <cell r="E1988" t="str">
            <v>2026/SPC/N/R/S/00354</v>
          </cell>
          <cell r="F1988" t="str">
            <v>y</v>
          </cell>
          <cell r="G1988" t="str">
            <v>21704116</v>
          </cell>
          <cell r="H1988" t="str">
            <v>Set of Nasal Speculae, insulated, Shah type, 75mm</v>
          </cell>
          <cell r="I1988" t="str">
            <v>n</v>
          </cell>
          <cell r="J1988">
            <v>10</v>
          </cell>
          <cell r="K1988">
            <v>10</v>
          </cell>
          <cell r="L1988">
            <v>46023</v>
          </cell>
          <cell r="M1988">
            <v>35039.5</v>
          </cell>
          <cell r="N1988">
            <v>3503.95</v>
          </cell>
          <cell r="O1988">
            <v>35039.5</v>
          </cell>
        </row>
        <row r="1989">
          <cell r="E1989" t="str">
            <v>2026/SPC/N/R/S/00354</v>
          </cell>
          <cell r="F1989" t="str">
            <v>y</v>
          </cell>
          <cell r="G1989" t="str">
            <v>21704120</v>
          </cell>
          <cell r="H1989" t="str">
            <v>Nasal Speculum,Cottle type or similar, with set screw, slender blades with 10mm to 8mm taper, 55mm blade, 130mm</v>
          </cell>
          <cell r="I1989" t="str">
            <v>n</v>
          </cell>
          <cell r="J1989">
            <v>10</v>
          </cell>
          <cell r="K1989">
            <v>10</v>
          </cell>
          <cell r="L1989">
            <v>46023</v>
          </cell>
          <cell r="M1989">
            <v>372107.1</v>
          </cell>
          <cell r="N1989">
            <v>37210.71</v>
          </cell>
          <cell r="O1989">
            <v>372107.1</v>
          </cell>
        </row>
        <row r="1990">
          <cell r="E1990" t="str">
            <v>2026/SPC/N/R/S/00354</v>
          </cell>
          <cell r="F1990" t="str">
            <v>y</v>
          </cell>
          <cell r="G1990" t="str">
            <v>21704121</v>
          </cell>
          <cell r="H1990" t="str">
            <v>Nasal Speculum,Cottle type or similar,with set screw,slender blades with 10mm-8mm taper,80mm blade,130mm length ,ss</v>
          </cell>
          <cell r="I1990" t="str">
            <v>n</v>
          </cell>
          <cell r="J1990">
            <v>15</v>
          </cell>
          <cell r="K1990">
            <v>15</v>
          </cell>
          <cell r="L1990">
            <v>46023</v>
          </cell>
          <cell r="M1990">
            <v>375387.45</v>
          </cell>
          <cell r="N1990">
            <v>25025.83</v>
          </cell>
          <cell r="O1990">
            <v>375387.45</v>
          </cell>
        </row>
        <row r="1991">
          <cell r="E1991" t="str">
            <v>2026/SPC/N/R/S/00354</v>
          </cell>
          <cell r="F1991" t="str">
            <v>y</v>
          </cell>
          <cell r="G1991" t="str">
            <v>21704210</v>
          </cell>
          <cell r="H1991" t="str">
            <v>Tongue Depressor, angled, double ended, 180mm length, stainless steel</v>
          </cell>
          <cell r="I1991" t="str">
            <v>n</v>
          </cell>
          <cell r="J1991">
            <v>700</v>
          </cell>
          <cell r="K1991">
            <v>700</v>
          </cell>
          <cell r="L1991">
            <v>46023</v>
          </cell>
          <cell r="M1991">
            <v>1309238</v>
          </cell>
          <cell r="N1991">
            <v>1870.34</v>
          </cell>
          <cell r="O1991">
            <v>1309238</v>
          </cell>
        </row>
        <row r="1992">
          <cell r="E1992" t="str">
            <v>2026/SPC/N/R/S/00357</v>
          </cell>
          <cell r="F1992" t="str">
            <v>n</v>
          </cell>
          <cell r="G1992" t="str">
            <v>21704402</v>
          </cell>
          <cell r="H1992" t="str">
            <v>Rigid Suction Tube, for use with thumb control, 4mm dia., 350mm (approx.) working length, stainless steel.</v>
          </cell>
          <cell r="I1992" t="str">
            <v>n</v>
          </cell>
          <cell r="J1992">
            <v>70</v>
          </cell>
          <cell r="K1992">
            <v>70</v>
          </cell>
          <cell r="L1992">
            <v>46023</v>
          </cell>
          <cell r="M1992">
            <v>386738.1</v>
          </cell>
          <cell r="N1992">
            <v>5524.83</v>
          </cell>
          <cell r="O1992">
            <v>386738.1</v>
          </cell>
          <cell r="Q1992">
            <v>161447754.84</v>
          </cell>
        </row>
        <row r="1993">
          <cell r="E1993" t="str">
            <v>2026/SPC/N/R/S/00357</v>
          </cell>
          <cell r="F1993" t="str">
            <v>y</v>
          </cell>
          <cell r="G1993" t="str">
            <v>21704403</v>
          </cell>
          <cell r="H1993" t="str">
            <v>Insertable Suction Tube, for use with Robert - Jesberg type Oesophagoscopes, outer dia. 2mm, 50cm length.</v>
          </cell>
          <cell r="I1993" t="str">
            <v>n</v>
          </cell>
          <cell r="J1993">
            <v>25</v>
          </cell>
          <cell r="K1993">
            <v>25</v>
          </cell>
          <cell r="L1993">
            <v>46023</v>
          </cell>
          <cell r="M1993">
            <v>536787.25</v>
          </cell>
          <cell r="N1993">
            <v>21471.49</v>
          </cell>
          <cell r="O1993">
            <v>536787.25</v>
          </cell>
        </row>
        <row r="1994">
          <cell r="E1994" t="str">
            <v>2026/SPC/N/R/S/00357</v>
          </cell>
          <cell r="F1994" t="str">
            <v>y</v>
          </cell>
          <cell r="G1994" t="str">
            <v>21704404</v>
          </cell>
          <cell r="H1994" t="str">
            <v>Suction Tube,conical,curved 6 mm,LUER-Lock,outer diameter 1mm,length 8cm.</v>
          </cell>
          <cell r="I1994" t="str">
            <v>n</v>
          </cell>
          <cell r="J1994">
            <v>60</v>
          </cell>
          <cell r="K1994">
            <v>60</v>
          </cell>
          <cell r="L1994">
            <v>46023</v>
          </cell>
          <cell r="M1994">
            <v>300000</v>
          </cell>
          <cell r="N1994">
            <v>5000</v>
          </cell>
          <cell r="O1994">
            <v>300000</v>
          </cell>
        </row>
        <row r="1995">
          <cell r="E1995" t="str">
            <v>2026/SPC/N/R/S/00357</v>
          </cell>
          <cell r="F1995" t="str">
            <v>y</v>
          </cell>
          <cell r="G1995" t="str">
            <v>21704405</v>
          </cell>
          <cell r="H1995" t="str">
            <v>Suction Tube,conical,curved 6 mm,LUER-Lock,outer diameter 1.2 mm,length 8 cm.</v>
          </cell>
          <cell r="I1995" t="str">
            <v>n</v>
          </cell>
          <cell r="J1995">
            <v>50</v>
          </cell>
          <cell r="K1995">
            <v>50</v>
          </cell>
          <cell r="L1995">
            <v>46023</v>
          </cell>
          <cell r="M1995">
            <v>250000</v>
          </cell>
          <cell r="N1995">
            <v>5000</v>
          </cell>
          <cell r="O1995">
            <v>250000</v>
          </cell>
        </row>
        <row r="1996">
          <cell r="E1996" t="str">
            <v>2026/SPC/N/R/S/00357</v>
          </cell>
          <cell r="F1996" t="str">
            <v>y</v>
          </cell>
          <cell r="G1996" t="str">
            <v>21704477</v>
          </cell>
          <cell r="H1996" t="str">
            <v>Ear  Suction Tube, Zoelner type angled conical tip with stilette, 2.5mm OD, luer lock, 180mm length, stainless steel.</v>
          </cell>
          <cell r="I1996" t="str">
            <v>n</v>
          </cell>
          <cell r="J1996">
            <v>200</v>
          </cell>
          <cell r="K1996">
            <v>200</v>
          </cell>
          <cell r="L1996">
            <v>46023</v>
          </cell>
          <cell r="M1996">
            <v>1567618</v>
          </cell>
          <cell r="N1996">
            <v>7838.09</v>
          </cell>
          <cell r="O1996">
            <v>1567618</v>
          </cell>
        </row>
        <row r="1997">
          <cell r="E1997" t="str">
            <v>2026/SPC/N/R/S/00357</v>
          </cell>
          <cell r="F1997" t="str">
            <v>y</v>
          </cell>
          <cell r="G1997" t="str">
            <v>21704484</v>
          </cell>
          <cell r="H1997" t="str">
            <v>Insertable Suction Tube, for use with oesophagoscope, 300mm (approx.) length, stainless steel.</v>
          </cell>
          <cell r="I1997" t="str">
            <v>n</v>
          </cell>
          <cell r="J1997">
            <v>20</v>
          </cell>
          <cell r="K1997">
            <v>20</v>
          </cell>
          <cell r="L1997">
            <v>46023</v>
          </cell>
          <cell r="M1997">
            <v>46576.800000000003</v>
          </cell>
          <cell r="N1997">
            <v>2328.84</v>
          </cell>
          <cell r="O1997">
            <v>46576.800000000003</v>
          </cell>
        </row>
        <row r="1998">
          <cell r="E1998" t="str">
            <v>2026/SPC/N/R/S/00357</v>
          </cell>
          <cell r="F1998" t="str">
            <v>y</v>
          </cell>
          <cell r="G1998" t="str">
            <v>21704485</v>
          </cell>
          <cell r="H1998" t="str">
            <v>Insertable Suction Tube, for use with oesophagoscope, 200mm (approx.) length, stainless steel.</v>
          </cell>
          <cell r="I1998" t="str">
            <v>n</v>
          </cell>
          <cell r="J1998">
            <v>20</v>
          </cell>
          <cell r="K1998">
            <v>20</v>
          </cell>
          <cell r="L1998">
            <v>46023</v>
          </cell>
          <cell r="M1998">
            <v>46576.800000000003</v>
          </cell>
          <cell r="N1998">
            <v>2328.84</v>
          </cell>
          <cell r="O1998">
            <v>46576.800000000003</v>
          </cell>
        </row>
        <row r="1999">
          <cell r="E1999" t="str">
            <v>2026/SPC/N/R/S/00357</v>
          </cell>
          <cell r="F1999" t="str">
            <v>y</v>
          </cell>
          <cell r="G1999" t="str">
            <v>21704502</v>
          </cell>
          <cell r="H1999" t="str">
            <v>BELLUCCI Scissors, delicate, curved to right , working length 8cm</v>
          </cell>
          <cell r="I1999" t="str">
            <v>n</v>
          </cell>
          <cell r="J1999">
            <v>15</v>
          </cell>
          <cell r="K1999">
            <v>15</v>
          </cell>
          <cell r="L1999">
            <v>46023</v>
          </cell>
          <cell r="M1999">
            <v>300000</v>
          </cell>
          <cell r="N1999">
            <v>20000</v>
          </cell>
          <cell r="O1999">
            <v>300000</v>
          </cell>
        </row>
        <row r="2000">
          <cell r="E2000" t="str">
            <v>2026/SPC/N/R/S/00357</v>
          </cell>
          <cell r="F2000" t="str">
            <v>y</v>
          </cell>
          <cell r="G2000" t="str">
            <v>21704503</v>
          </cell>
          <cell r="H2000" t="str">
            <v>BELLUCCI Scissors, delicate, curved to left, working length 8cm.</v>
          </cell>
          <cell r="I2000" t="str">
            <v>n</v>
          </cell>
          <cell r="J2000">
            <v>15</v>
          </cell>
          <cell r="K2000">
            <v>15</v>
          </cell>
          <cell r="L2000">
            <v>46023</v>
          </cell>
          <cell r="M2000">
            <v>300000</v>
          </cell>
          <cell r="N2000">
            <v>20000</v>
          </cell>
          <cell r="O2000">
            <v>300000</v>
          </cell>
        </row>
        <row r="2001">
          <cell r="E2001" t="str">
            <v>2026/SPC/N/R/S/00357</v>
          </cell>
          <cell r="F2001" t="str">
            <v>y</v>
          </cell>
          <cell r="G2001" t="str">
            <v>21704504</v>
          </cell>
          <cell r="H2001" t="str">
            <v>FISCH-BELLUCCI Scissors, extra fine blade , blade with 7mm , working length 8cm.</v>
          </cell>
          <cell r="I2001" t="str">
            <v>n</v>
          </cell>
          <cell r="J2001">
            <v>7</v>
          </cell>
          <cell r="K2001">
            <v>7</v>
          </cell>
          <cell r="L2001">
            <v>46023</v>
          </cell>
          <cell r="M2001">
            <v>140000</v>
          </cell>
          <cell r="N2001">
            <v>20000</v>
          </cell>
          <cell r="O2001">
            <v>140000</v>
          </cell>
        </row>
        <row r="2002">
          <cell r="E2002" t="str">
            <v>2026/SPC/N/R/S/00357</v>
          </cell>
          <cell r="F2002" t="str">
            <v>y</v>
          </cell>
          <cell r="G2002" t="str">
            <v>21704505</v>
          </cell>
          <cell r="H2002" t="str">
            <v>WULLSTEIN like Scissors,delicate,straight with cleaning connector, working length 9cm.</v>
          </cell>
          <cell r="I2002" t="str">
            <v>n</v>
          </cell>
          <cell r="J2002">
            <v>12</v>
          </cell>
          <cell r="K2002">
            <v>12</v>
          </cell>
          <cell r="L2002">
            <v>46023</v>
          </cell>
          <cell r="M2002">
            <v>0</v>
          </cell>
          <cell r="N2002">
            <v>0</v>
          </cell>
          <cell r="O2002">
            <v>0</v>
          </cell>
        </row>
        <row r="2003">
          <cell r="E2003" t="str">
            <v>2026/SPC/N/R/S/00357</v>
          </cell>
          <cell r="F2003" t="str">
            <v>y</v>
          </cell>
          <cell r="G2003" t="str">
            <v>21704605</v>
          </cell>
          <cell r="H2003" t="str">
            <v>Tuning Fork, C1 - 256, with foot, Hartmann type or similar.</v>
          </cell>
          <cell r="I2003" t="str">
            <v>n</v>
          </cell>
          <cell r="J2003">
            <v>30</v>
          </cell>
          <cell r="K2003">
            <v>30</v>
          </cell>
          <cell r="L2003">
            <v>46023</v>
          </cell>
          <cell r="M2003">
            <v>473043.9</v>
          </cell>
          <cell r="N2003">
            <v>15768.130000000001</v>
          </cell>
          <cell r="O2003">
            <v>473043.9</v>
          </cell>
        </row>
        <row r="2004">
          <cell r="E2004" t="str">
            <v>2026/SPC/N/R/S/00357</v>
          </cell>
          <cell r="F2004" t="str">
            <v>y</v>
          </cell>
          <cell r="G2004" t="str">
            <v>21704703</v>
          </cell>
          <cell r="H2004" t="str">
            <v>Set of Suction Tips,detachable, f.Zoellner type suct. tube,0.5mm, 0.7mm,0.9mm diameter, 40mm length</v>
          </cell>
          <cell r="I2004" t="str">
            <v>n</v>
          </cell>
          <cell r="J2004">
            <v>70</v>
          </cell>
          <cell r="K2004">
            <v>70</v>
          </cell>
          <cell r="L2004">
            <v>46023</v>
          </cell>
          <cell r="M2004">
            <v>359405.89999999997</v>
          </cell>
          <cell r="N2004">
            <v>5134.37</v>
          </cell>
          <cell r="O2004">
            <v>359405.9</v>
          </cell>
        </row>
        <row r="2005">
          <cell r="E2005" t="str">
            <v>2026/SPC/N/R/S/00357</v>
          </cell>
          <cell r="F2005" t="str">
            <v>y</v>
          </cell>
          <cell r="G2005" t="str">
            <v>21704801</v>
          </cell>
          <cell r="H2005" t="str">
            <v>Syringes aural metal comp. set,  50cc (minimum),</v>
          </cell>
          <cell r="I2005" t="str">
            <v>n</v>
          </cell>
          <cell r="J2005">
            <v>20</v>
          </cell>
          <cell r="K2005">
            <v>20</v>
          </cell>
          <cell r="L2005">
            <v>46023</v>
          </cell>
          <cell r="M2005">
            <v>40651.599999999999</v>
          </cell>
          <cell r="N2005">
            <v>2032.58</v>
          </cell>
          <cell r="O2005">
            <v>40651.599999999999</v>
          </cell>
        </row>
        <row r="2006">
          <cell r="E2006" t="str">
            <v>2026/SPC/N/R/S/00357</v>
          </cell>
          <cell r="F2006" t="str">
            <v>y</v>
          </cell>
          <cell r="G2006" t="str">
            <v>21705000</v>
          </cell>
          <cell r="H2006" t="str">
            <v>Antral Trocar &amp; cannula,, with 102mm cannula and tubing mount, Tilley Lichtwitz type, size 5Fr, with handle, 180mm</v>
          </cell>
          <cell r="I2006" t="str">
            <v>n</v>
          </cell>
          <cell r="J2006">
            <v>20</v>
          </cell>
          <cell r="K2006">
            <v>20</v>
          </cell>
          <cell r="L2006">
            <v>46023</v>
          </cell>
          <cell r="M2006">
            <v>151292.6</v>
          </cell>
          <cell r="N2006">
            <v>7564.63</v>
          </cell>
          <cell r="O2006">
            <v>151292.6</v>
          </cell>
        </row>
        <row r="2007">
          <cell r="E2007" t="str">
            <v>2026/SPC/N/R/S/00357</v>
          </cell>
          <cell r="F2007" t="str">
            <v>y</v>
          </cell>
          <cell r="G2007" t="str">
            <v>21705001</v>
          </cell>
          <cell r="H2007" t="str">
            <v>Antral Trocar &amp; cannula, with 102mm cannula and tubing mount, Tilley Lichtwitz type, size 6Fr, with handle, 180mm</v>
          </cell>
          <cell r="I2007" t="str">
            <v>n</v>
          </cell>
          <cell r="J2007">
            <v>25</v>
          </cell>
          <cell r="K2007">
            <v>25</v>
          </cell>
          <cell r="L2007">
            <v>46023</v>
          </cell>
          <cell r="M2007">
            <v>192063.5</v>
          </cell>
          <cell r="N2007">
            <v>7682.54</v>
          </cell>
          <cell r="O2007">
            <v>192063.5</v>
          </cell>
        </row>
        <row r="2008">
          <cell r="E2008" t="str">
            <v>2026/SPC/N/R/S/00357</v>
          </cell>
          <cell r="F2008" t="str">
            <v>y</v>
          </cell>
          <cell r="G2008" t="str">
            <v>21705003</v>
          </cell>
          <cell r="H2008" t="str">
            <v>Antral Trocar &amp; Cannula, with 102mm cannula and tubing mount, Tilley Lichtwitz type, size 8Fr, with handle, 180mm</v>
          </cell>
          <cell r="I2008" t="str">
            <v>n</v>
          </cell>
          <cell r="J2008">
            <v>25</v>
          </cell>
          <cell r="K2008">
            <v>25</v>
          </cell>
          <cell r="L2008">
            <v>46023</v>
          </cell>
          <cell r="M2008">
            <v>930990.50000000012</v>
          </cell>
          <cell r="N2008">
            <v>37239.620000000003</v>
          </cell>
          <cell r="O2008">
            <v>930990.5</v>
          </cell>
        </row>
        <row r="2009">
          <cell r="E2009" t="str">
            <v>2026/SPC/N/R/S/00357</v>
          </cell>
          <cell r="F2009" t="str">
            <v>y</v>
          </cell>
          <cell r="G2009" t="str">
            <v>21705301</v>
          </cell>
          <cell r="H2009" t="str">
            <v>Ear Tampon Forceps, Tilley type or similar, extra fine pattern, 140mm (approx.) length, stainless steel.</v>
          </cell>
          <cell r="I2009" t="str">
            <v>n</v>
          </cell>
          <cell r="J2009">
            <v>50</v>
          </cell>
          <cell r="K2009">
            <v>50</v>
          </cell>
          <cell r="L2009">
            <v>46023</v>
          </cell>
          <cell r="M2009">
            <v>269585.5</v>
          </cell>
          <cell r="N2009">
            <v>5391.71</v>
          </cell>
          <cell r="O2009">
            <v>269585.5</v>
          </cell>
        </row>
        <row r="2010">
          <cell r="E2010" t="str">
            <v>2026/SPC/N/R/S/00357</v>
          </cell>
          <cell r="F2010" t="str">
            <v>y</v>
          </cell>
          <cell r="G2010" t="str">
            <v>21705401</v>
          </cell>
          <cell r="H2010" t="str">
            <v>Alligator micro forceps C/up  45' 0.8x3.5mm,8cm</v>
          </cell>
          <cell r="I2010" t="str">
            <v>n</v>
          </cell>
          <cell r="J2010">
            <v>75</v>
          </cell>
          <cell r="K2010">
            <v>75</v>
          </cell>
          <cell r="L2010">
            <v>46023</v>
          </cell>
          <cell r="M2010">
            <v>1504285.5</v>
          </cell>
          <cell r="N2010">
            <v>20057.14</v>
          </cell>
          <cell r="O2010">
            <v>1504285.5</v>
          </cell>
        </row>
        <row r="2011">
          <cell r="E2011" t="str">
            <v>2026/SPC/N/R/S/00357</v>
          </cell>
          <cell r="F2011" t="str">
            <v>y</v>
          </cell>
          <cell r="G2011" t="str">
            <v>21705402</v>
          </cell>
          <cell r="H2011" t="str">
            <v>Ear  Alligator micro forceps curved down 45' 0.8x3.5mm,8cm</v>
          </cell>
          <cell r="I2011" t="str">
            <v>n</v>
          </cell>
          <cell r="J2011">
            <v>70</v>
          </cell>
          <cell r="K2011">
            <v>70</v>
          </cell>
          <cell r="L2011">
            <v>46023</v>
          </cell>
          <cell r="M2011">
            <v>2777134.5</v>
          </cell>
          <cell r="N2011">
            <v>39673.35</v>
          </cell>
          <cell r="O2011">
            <v>2777134.5</v>
          </cell>
        </row>
        <row r="2012">
          <cell r="E2012" t="str">
            <v>2026/SPC/N/R/S/00357</v>
          </cell>
          <cell r="F2012" t="str">
            <v>y</v>
          </cell>
          <cell r="G2012" t="str">
            <v>21705403</v>
          </cell>
          <cell r="H2012" t="str">
            <v>Micro Forceps, straight, alligator jaws, size 0.8mm x 3.5mm, 80mm working length, stainless steel.</v>
          </cell>
          <cell r="I2012" t="str">
            <v>n</v>
          </cell>
          <cell r="J2012">
            <v>90</v>
          </cell>
          <cell r="K2012">
            <v>90</v>
          </cell>
          <cell r="L2012">
            <v>46023</v>
          </cell>
          <cell r="M2012">
            <v>3427450.1999999997</v>
          </cell>
          <cell r="N2012">
            <v>38082.78</v>
          </cell>
          <cell r="O2012">
            <v>3427450.2</v>
          </cell>
        </row>
        <row r="2013">
          <cell r="E2013" t="str">
            <v>2026/SPC/N/R/S/00357</v>
          </cell>
          <cell r="F2013" t="str">
            <v>y</v>
          </cell>
          <cell r="G2013" t="str">
            <v>21705404</v>
          </cell>
          <cell r="H2013" t="str">
            <v>Micro Forceps, alligator jaws, straight, size 1mm x 5mm, 80mm working length, stainless steel.</v>
          </cell>
          <cell r="I2013" t="str">
            <v>n</v>
          </cell>
          <cell r="J2013">
            <v>90</v>
          </cell>
          <cell r="K2013">
            <v>90</v>
          </cell>
          <cell r="L2013">
            <v>46023</v>
          </cell>
          <cell r="M2013">
            <v>774341.09999999986</v>
          </cell>
          <cell r="N2013">
            <v>8603.7899999999991</v>
          </cell>
          <cell r="O2013">
            <v>774341.1</v>
          </cell>
        </row>
        <row r="2014">
          <cell r="E2014" t="str">
            <v>2026/SPC/N/R/S/00357</v>
          </cell>
          <cell r="F2014" t="str">
            <v>y</v>
          </cell>
          <cell r="G2014" t="str">
            <v>21705410</v>
          </cell>
          <cell r="H2014" t="str">
            <v>Micro Forceps, alligator jaws, curved to left, size 1mm x 5mm, 80mm working length, stainless steel.</v>
          </cell>
          <cell r="I2014" t="str">
            <v>n</v>
          </cell>
          <cell r="J2014">
            <v>40</v>
          </cell>
          <cell r="K2014">
            <v>40</v>
          </cell>
          <cell r="L2014">
            <v>46023</v>
          </cell>
          <cell r="M2014">
            <v>2093283.2000000002</v>
          </cell>
          <cell r="N2014">
            <v>52332.08</v>
          </cell>
          <cell r="O2014">
            <v>2093283.2</v>
          </cell>
        </row>
        <row r="2015">
          <cell r="E2015" t="str">
            <v>2026/SPC/N/R/S/00357</v>
          </cell>
          <cell r="F2015" t="str">
            <v>y</v>
          </cell>
          <cell r="G2015" t="str">
            <v>21705411</v>
          </cell>
          <cell r="H2015" t="str">
            <v>Micro Forceps, alligator jaws, curved to right, size 1mm x 5mm, 80mm working length, stainless steel.</v>
          </cell>
          <cell r="I2015" t="str">
            <v>n</v>
          </cell>
          <cell r="J2015">
            <v>35</v>
          </cell>
          <cell r="K2015">
            <v>35</v>
          </cell>
          <cell r="L2015">
            <v>46023</v>
          </cell>
          <cell r="M2015">
            <v>1344137.55</v>
          </cell>
          <cell r="N2015">
            <v>38403.93</v>
          </cell>
          <cell r="O2015">
            <v>1344137.55</v>
          </cell>
        </row>
        <row r="2016">
          <cell r="E2016" t="str">
            <v>2026/SPC/N/R/S/00357</v>
          </cell>
          <cell r="F2016" t="str">
            <v>y</v>
          </cell>
          <cell r="G2016" t="str">
            <v>21705412</v>
          </cell>
          <cell r="H2016" t="str">
            <v>Micro Laryngoscopic Alligator Forceps,Klinnsasser or similar without ratchet,serrated jaws,straight,230mm.</v>
          </cell>
          <cell r="I2016" t="str">
            <v>n</v>
          </cell>
          <cell r="J2016">
            <v>25</v>
          </cell>
          <cell r="K2016">
            <v>25</v>
          </cell>
          <cell r="L2016">
            <v>46023</v>
          </cell>
          <cell r="M2016">
            <v>1267916.25</v>
          </cell>
          <cell r="N2016">
            <v>50716.65</v>
          </cell>
          <cell r="O2016">
            <v>1267916.25</v>
          </cell>
        </row>
        <row r="2017">
          <cell r="E2017" t="str">
            <v>2026/SPC/N/R/S/00357</v>
          </cell>
          <cell r="F2017" t="str">
            <v>y</v>
          </cell>
          <cell r="G2017" t="str">
            <v>21705413</v>
          </cell>
          <cell r="H2017" t="str">
            <v>Micro Laryngoscopic Alligator/grasping Forceps,Kleinsasser or similar  without ratchet,serrated jaws,curved left,230mm</v>
          </cell>
          <cell r="I2017" t="str">
            <v>n</v>
          </cell>
          <cell r="J2017">
            <v>24</v>
          </cell>
          <cell r="K2017">
            <v>24</v>
          </cell>
          <cell r="L2017">
            <v>46023</v>
          </cell>
          <cell r="M2017">
            <v>1832839.6799999997</v>
          </cell>
          <cell r="N2017">
            <v>76368.319999999992</v>
          </cell>
          <cell r="O2017">
            <v>1832839.68</v>
          </cell>
        </row>
        <row r="2018">
          <cell r="E2018" t="str">
            <v>2026/SPC/N/R/S/00357</v>
          </cell>
          <cell r="F2018" t="str">
            <v>y</v>
          </cell>
          <cell r="G2018" t="str">
            <v>21705414</v>
          </cell>
          <cell r="H2018" t="str">
            <v>Micro Laryngoscopic  Alligator/Grasping  Forceps,Kliensasser or similar without ratchet,serrated jaws,curved right,230mm</v>
          </cell>
          <cell r="I2018" t="str">
            <v>n</v>
          </cell>
          <cell r="J2018">
            <v>25</v>
          </cell>
          <cell r="K2018">
            <v>25</v>
          </cell>
          <cell r="L2018">
            <v>46023</v>
          </cell>
          <cell r="M2018">
            <v>1909208.0000000002</v>
          </cell>
          <cell r="N2018">
            <v>76368.320000000007</v>
          </cell>
          <cell r="O2018">
            <v>1909208</v>
          </cell>
        </row>
        <row r="2019">
          <cell r="E2019" t="str">
            <v>2026/SPC/N/R/S/00357</v>
          </cell>
          <cell r="F2019" t="str">
            <v>y</v>
          </cell>
          <cell r="G2019" t="str">
            <v>21705503</v>
          </cell>
          <cell r="H2019" t="str">
            <v>Aural Forceps, Hartmann type or similar, straight, 2mm cup jaws, 80mm working length, with ring handle, stainless steel.</v>
          </cell>
          <cell r="I2019" t="str">
            <v>n</v>
          </cell>
          <cell r="J2019">
            <v>25</v>
          </cell>
          <cell r="K2019">
            <v>25</v>
          </cell>
          <cell r="L2019">
            <v>46023</v>
          </cell>
          <cell r="M2019">
            <v>1672494.25</v>
          </cell>
          <cell r="N2019">
            <v>66899.77</v>
          </cell>
          <cell r="O2019">
            <v>1672494.25</v>
          </cell>
        </row>
        <row r="2020">
          <cell r="E2020" t="str">
            <v>2026/SPC/N/R/S/00357</v>
          </cell>
          <cell r="F2020" t="str">
            <v>y</v>
          </cell>
          <cell r="G2020" t="str">
            <v>21705600</v>
          </cell>
          <cell r="H2020" t="str">
            <v>Quire Ear Forceps for removel of foreign bodies, stainless steel.</v>
          </cell>
          <cell r="I2020" t="str">
            <v>n</v>
          </cell>
          <cell r="J2020">
            <v>25</v>
          </cell>
          <cell r="K2020">
            <v>25</v>
          </cell>
          <cell r="L2020">
            <v>46023</v>
          </cell>
          <cell r="M2020">
            <v>148415.25</v>
          </cell>
          <cell r="N2020">
            <v>5936.61</v>
          </cell>
          <cell r="O2020">
            <v>148415.25</v>
          </cell>
        </row>
        <row r="2021">
          <cell r="E2021" t="str">
            <v>2026/SPC/N/R/S/00357</v>
          </cell>
          <cell r="F2021" t="str">
            <v>y</v>
          </cell>
          <cell r="G2021" t="str">
            <v>21705704</v>
          </cell>
          <cell r="H2021" t="str">
            <v>Nasal Mcdonald dissector 19cm D/E</v>
          </cell>
          <cell r="I2021" t="str">
            <v>n</v>
          </cell>
          <cell r="J2021">
            <v>15</v>
          </cell>
          <cell r="K2021">
            <v>15</v>
          </cell>
          <cell r="L2021">
            <v>46023</v>
          </cell>
          <cell r="M2021">
            <v>161061.29999999999</v>
          </cell>
          <cell r="N2021">
            <v>10737.42</v>
          </cell>
          <cell r="O2021">
            <v>161061.29999999999</v>
          </cell>
        </row>
        <row r="2022">
          <cell r="E2022" t="str">
            <v>2026/SPC/N/R/S/00357</v>
          </cell>
          <cell r="F2022" t="str">
            <v>y</v>
          </cell>
          <cell r="G2022" t="str">
            <v>21705705</v>
          </cell>
          <cell r="H2022" t="str">
            <v>Ear Dissector Set, Fisch type/Whirly Bird type/, one with curved left end  and one with curved right end, stainless stl</v>
          </cell>
          <cell r="I2022" t="str">
            <v>n</v>
          </cell>
          <cell r="J2022">
            <v>19</v>
          </cell>
          <cell r="K2022">
            <v>19</v>
          </cell>
          <cell r="L2022">
            <v>46023</v>
          </cell>
          <cell r="M2022">
            <v>484450.41</v>
          </cell>
          <cell r="N2022">
            <v>25497.39</v>
          </cell>
          <cell r="O2022">
            <v>484450.41</v>
          </cell>
        </row>
        <row r="2023">
          <cell r="E2023" t="str">
            <v>2026/SPC/N/R/S/00357</v>
          </cell>
          <cell r="F2023" t="str">
            <v>y</v>
          </cell>
          <cell r="G2023" t="str">
            <v>21705801</v>
          </cell>
          <cell r="H2023" t="str">
            <v>Laryngeal clip applicator Laryngoforce II or similar,jaws curved to left, length 22 cm,for use with clips LT200</v>
          </cell>
          <cell r="I2023" t="str">
            <v>n</v>
          </cell>
          <cell r="J2023">
            <v>6</v>
          </cell>
          <cell r="K2023">
            <v>6</v>
          </cell>
          <cell r="L2023">
            <v>46023</v>
          </cell>
          <cell r="M2023">
            <v>0</v>
          </cell>
          <cell r="N2023">
            <v>0</v>
          </cell>
          <cell r="O2023">
            <v>0</v>
          </cell>
        </row>
        <row r="2024">
          <cell r="E2024" t="str">
            <v>2026/SPC/N/R/S/00357</v>
          </cell>
          <cell r="F2024" t="str">
            <v>y</v>
          </cell>
          <cell r="G2024" t="str">
            <v>21705802</v>
          </cell>
          <cell r="H2024" t="str">
            <v>Laryngeal clip applicator Laryngoforce II or similar, jaws curved to right,  length 22 cm,f/use w/clips LT200</v>
          </cell>
          <cell r="I2024" t="str">
            <v>n</v>
          </cell>
          <cell r="J2024">
            <v>6</v>
          </cell>
          <cell r="K2024">
            <v>6</v>
          </cell>
          <cell r="L2024">
            <v>46023</v>
          </cell>
          <cell r="M2024">
            <v>0</v>
          </cell>
          <cell r="N2024">
            <v>0</v>
          </cell>
          <cell r="O2024">
            <v>0</v>
          </cell>
        </row>
        <row r="2025">
          <cell r="E2025" t="str">
            <v>2026/SPC/N/R/S/00357</v>
          </cell>
          <cell r="F2025" t="str">
            <v>y</v>
          </cell>
          <cell r="G2025" t="str">
            <v>21705900</v>
          </cell>
          <cell r="H2025" t="str">
            <v>Micro Forceps, straight, Wullstein type or similar, cup shaped jaws, oval, size 1.7mm x 2.5mm, 80mm working length, ss.</v>
          </cell>
          <cell r="I2025" t="str">
            <v>n</v>
          </cell>
          <cell r="J2025">
            <v>15</v>
          </cell>
          <cell r="K2025">
            <v>15</v>
          </cell>
          <cell r="L2025">
            <v>46023</v>
          </cell>
          <cell r="M2025">
            <v>573434.85</v>
          </cell>
          <cell r="N2025">
            <v>38228.99</v>
          </cell>
          <cell r="O2025">
            <v>573434.85</v>
          </cell>
        </row>
        <row r="2026">
          <cell r="E2026" t="str">
            <v>2026/SPC/N/R/S/00357</v>
          </cell>
          <cell r="F2026" t="str">
            <v>y</v>
          </cell>
          <cell r="G2026" t="str">
            <v>21705901</v>
          </cell>
          <cell r="H2026" t="str">
            <v>Micro Forceps, straight, cup shaped jaws, oval, size 0.9mm x 1mm, 80mm working length, stainless steel.</v>
          </cell>
          <cell r="I2026" t="str">
            <v>n</v>
          </cell>
          <cell r="J2026">
            <v>20</v>
          </cell>
          <cell r="K2026">
            <v>20</v>
          </cell>
          <cell r="L2026">
            <v>46023</v>
          </cell>
          <cell r="M2026">
            <v>819686.40000000002</v>
          </cell>
          <cell r="N2026">
            <v>40984.32</v>
          </cell>
          <cell r="O2026">
            <v>819686.40000000002</v>
          </cell>
        </row>
        <row r="2027">
          <cell r="E2027" t="str">
            <v>2026/SPC/N/R/S/00357</v>
          </cell>
          <cell r="F2027" t="str">
            <v>y</v>
          </cell>
          <cell r="G2027" t="str">
            <v>21705902</v>
          </cell>
          <cell r="H2027" t="str">
            <v>Micro Forceps, straight, cup shaped jaws, round, size 1mm, 80mm working length, stainless steel.</v>
          </cell>
          <cell r="I2027" t="str">
            <v>n</v>
          </cell>
          <cell r="J2027">
            <v>25</v>
          </cell>
          <cell r="K2027">
            <v>25</v>
          </cell>
          <cell r="L2027">
            <v>46023</v>
          </cell>
          <cell r="M2027">
            <v>1059526.75</v>
          </cell>
          <cell r="N2027">
            <v>42381.07</v>
          </cell>
          <cell r="O2027">
            <v>1059526.75</v>
          </cell>
        </row>
        <row r="2028">
          <cell r="E2028" t="str">
            <v>2026/SPC/N/R/S/00357</v>
          </cell>
          <cell r="F2028" t="str">
            <v>y</v>
          </cell>
          <cell r="G2028" t="str">
            <v>21705910</v>
          </cell>
          <cell r="H2028" t="str">
            <v>Micro Laryngoscopic Alligator/grasping Forceps,Kliensasser or similar without ratchet,serrated jaws,angled upwards, 230m</v>
          </cell>
          <cell r="I2028" t="str">
            <v>n</v>
          </cell>
          <cell r="J2028">
            <v>16</v>
          </cell>
          <cell r="K2028">
            <v>16</v>
          </cell>
          <cell r="L2028">
            <v>46023</v>
          </cell>
          <cell r="M2028">
            <v>765832</v>
          </cell>
          <cell r="N2028">
            <v>47864.5</v>
          </cell>
          <cell r="O2028">
            <v>765832</v>
          </cell>
        </row>
        <row r="2029">
          <cell r="E2029" t="str">
            <v>2026/SPC/N/R/S/00357</v>
          </cell>
          <cell r="F2029" t="str">
            <v>y</v>
          </cell>
          <cell r="G2029" t="str">
            <v>21705911</v>
          </cell>
          <cell r="H2029" t="str">
            <v>Micro Laryngeal Grasping Forceps,Kliensasser or similar with triangular fenestrated atrau.jaws,curved up to right 230mm</v>
          </cell>
          <cell r="I2029" t="str">
            <v>n</v>
          </cell>
          <cell r="J2029">
            <v>18</v>
          </cell>
          <cell r="K2029">
            <v>18</v>
          </cell>
          <cell r="L2029">
            <v>46023</v>
          </cell>
          <cell r="M2029">
            <v>767723.94</v>
          </cell>
          <cell r="N2029">
            <v>42651.329999999994</v>
          </cell>
          <cell r="O2029">
            <v>767723.94</v>
          </cell>
        </row>
        <row r="2030">
          <cell r="E2030" t="str">
            <v>2026/SPC/N/R/S/00357</v>
          </cell>
          <cell r="F2030" t="str">
            <v>y</v>
          </cell>
          <cell r="G2030" t="str">
            <v>21705912</v>
          </cell>
          <cell r="H2030" t="str">
            <v>Micro Laryngeal Grasping Forceps,Kliensasser triangular fenestrated atraumatic jaws,curved upwards left,230mm</v>
          </cell>
          <cell r="I2030" t="str">
            <v>n</v>
          </cell>
          <cell r="J2030">
            <v>19</v>
          </cell>
          <cell r="K2030">
            <v>19</v>
          </cell>
          <cell r="L2030">
            <v>46023</v>
          </cell>
          <cell r="M2030">
            <v>1400565.05</v>
          </cell>
          <cell r="N2030">
            <v>73713.95</v>
          </cell>
          <cell r="O2030">
            <v>1400565.05</v>
          </cell>
        </row>
        <row r="2031">
          <cell r="E2031" t="str">
            <v>2026/SPC/N/R/S/00357</v>
          </cell>
          <cell r="F2031" t="str">
            <v>y</v>
          </cell>
          <cell r="G2031" t="str">
            <v>21706003</v>
          </cell>
          <cell r="H2031" t="str">
            <v>Insulated Bipolar Coagulation Forceps, 6mm tip, 160mm (approx.) length, stainless steel.</v>
          </cell>
          <cell r="I2031" t="str">
            <v>n</v>
          </cell>
          <cell r="J2031">
            <v>25</v>
          </cell>
          <cell r="K2031">
            <v>25</v>
          </cell>
          <cell r="L2031">
            <v>46023</v>
          </cell>
          <cell r="M2031">
            <v>988307.25</v>
          </cell>
          <cell r="N2031">
            <v>39532.29</v>
          </cell>
          <cell r="O2031">
            <v>988307.25</v>
          </cell>
        </row>
        <row r="2032">
          <cell r="E2032" t="str">
            <v>2026/SPC/N/R/S/00357</v>
          </cell>
          <cell r="F2032" t="str">
            <v>y</v>
          </cell>
          <cell r="G2032" t="str">
            <v>21706101</v>
          </cell>
          <cell r="H2032" t="str">
            <v>Stapedotomy Wire Closure Forceps, McGee type or similar, oval jaw, size 0.8x3.5mm, 80mm working length, stainless steel.</v>
          </cell>
          <cell r="I2032" t="str">
            <v>n</v>
          </cell>
          <cell r="J2032">
            <v>10</v>
          </cell>
          <cell r="K2032">
            <v>10</v>
          </cell>
          <cell r="L2032">
            <v>46023</v>
          </cell>
          <cell r="M2032">
            <v>482381.9</v>
          </cell>
          <cell r="N2032">
            <v>48238.19</v>
          </cell>
          <cell r="O2032">
            <v>482381.9</v>
          </cell>
        </row>
        <row r="2033">
          <cell r="E2033" t="str">
            <v>2026/SPC/N/R/S/00357</v>
          </cell>
          <cell r="F2033" t="str">
            <v>y</v>
          </cell>
          <cell r="G2033" t="str">
            <v>21706300</v>
          </cell>
          <cell r="H2033" t="str">
            <v>Micro Laryngeal Forceps,Kleinsasser or similar cup shaped jaws, curved upwards,2mm dia.,230mm</v>
          </cell>
          <cell r="I2033" t="str">
            <v>n</v>
          </cell>
          <cell r="J2033">
            <v>15</v>
          </cell>
          <cell r="K2033">
            <v>15</v>
          </cell>
          <cell r="L2033">
            <v>46023</v>
          </cell>
          <cell r="M2033">
            <v>625656.15</v>
          </cell>
          <cell r="N2033">
            <v>41710.410000000003</v>
          </cell>
          <cell r="O2033">
            <v>625656.15</v>
          </cell>
        </row>
        <row r="2034">
          <cell r="E2034" t="str">
            <v>2026/SPC/N/R/S/00357</v>
          </cell>
          <cell r="F2034" t="str">
            <v>y</v>
          </cell>
          <cell r="G2034" t="str">
            <v>21706301</v>
          </cell>
          <cell r="H2034" t="str">
            <v>Micro Laryngeal Forceps,Kleinsasser or similar cup shaped jaws,straight,2mm dia.,230m</v>
          </cell>
          <cell r="I2034" t="str">
            <v>n</v>
          </cell>
          <cell r="J2034">
            <v>25</v>
          </cell>
          <cell r="K2034">
            <v>25</v>
          </cell>
          <cell r="L2034">
            <v>46023</v>
          </cell>
          <cell r="M2034">
            <v>961692</v>
          </cell>
          <cell r="N2034">
            <v>38467.68</v>
          </cell>
          <cell r="O2034">
            <v>961692</v>
          </cell>
        </row>
        <row r="2035">
          <cell r="E2035" t="str">
            <v>2026/SPC/N/R/S/00357</v>
          </cell>
          <cell r="F2035" t="str">
            <v>y</v>
          </cell>
          <cell r="G2035" t="str">
            <v>21706302</v>
          </cell>
          <cell r="H2035" t="str">
            <v>Micro Laryngeal Forceps,Kleinsasser or similar cup shaped jaws,curved left,2mm dia.,230mm</v>
          </cell>
          <cell r="I2035" t="str">
            <v>n</v>
          </cell>
          <cell r="J2035">
            <v>20</v>
          </cell>
          <cell r="K2035">
            <v>20</v>
          </cell>
          <cell r="L2035">
            <v>46023</v>
          </cell>
          <cell r="M2035">
            <v>834208.2</v>
          </cell>
          <cell r="N2035">
            <v>41710.409999999996</v>
          </cell>
          <cell r="O2035">
            <v>834208.2</v>
          </cell>
        </row>
        <row r="2036">
          <cell r="E2036" t="str">
            <v>2026/SPC/N/R/S/00357</v>
          </cell>
          <cell r="F2036" t="str">
            <v>y</v>
          </cell>
          <cell r="G2036" t="str">
            <v>21706303</v>
          </cell>
          <cell r="H2036" t="str">
            <v>Micro Laryngeal Forceps,Kleinsasser or similar,cup shaped jaws,curved right,2mm dia.,230mm</v>
          </cell>
          <cell r="I2036" t="str">
            <v>n</v>
          </cell>
          <cell r="J2036">
            <v>20</v>
          </cell>
          <cell r="K2036">
            <v>20</v>
          </cell>
          <cell r="L2036">
            <v>46023</v>
          </cell>
          <cell r="M2036">
            <v>834208.2</v>
          </cell>
          <cell r="N2036">
            <v>41710.409999999996</v>
          </cell>
          <cell r="O2036">
            <v>834208.2</v>
          </cell>
        </row>
        <row r="2037">
          <cell r="E2037" t="str">
            <v>2026/SPC/N/R/S/00357</v>
          </cell>
          <cell r="F2037" t="str">
            <v>y</v>
          </cell>
          <cell r="G2037" t="str">
            <v>21706304</v>
          </cell>
          <cell r="H2037" t="str">
            <v>Laryngeal Forceps,Kleinsasser or similar cup shaped jaws, straight,4mm dia.,230mm</v>
          </cell>
          <cell r="I2037" t="str">
            <v>n</v>
          </cell>
          <cell r="J2037">
            <v>15</v>
          </cell>
          <cell r="K2037">
            <v>15</v>
          </cell>
          <cell r="L2037">
            <v>46023</v>
          </cell>
          <cell r="M2037">
            <v>1414098.9</v>
          </cell>
          <cell r="N2037">
            <v>94273.26</v>
          </cell>
          <cell r="O2037">
            <v>1414098.9</v>
          </cell>
        </row>
        <row r="2038">
          <cell r="E2038" t="str">
            <v>2026/SPC/N/R/S/00357</v>
          </cell>
          <cell r="F2038" t="str">
            <v>y</v>
          </cell>
          <cell r="G2038" t="str">
            <v>21706400</v>
          </cell>
          <cell r="H2038" t="str">
            <v>Optical forceps set</v>
          </cell>
          <cell r="I2038" t="str">
            <v>n</v>
          </cell>
          <cell r="J2038">
            <v>18</v>
          </cell>
          <cell r="K2038">
            <v>18</v>
          </cell>
          <cell r="L2038">
            <v>46023</v>
          </cell>
          <cell r="M2038">
            <v>10247061.060000001</v>
          </cell>
          <cell r="N2038">
            <v>569281.17000000004</v>
          </cell>
          <cell r="O2038">
            <v>10247061.060000001</v>
          </cell>
        </row>
        <row r="2039">
          <cell r="E2039" t="str">
            <v>2026/SPC/N/R/S/00357</v>
          </cell>
          <cell r="F2039" t="str">
            <v>y</v>
          </cell>
          <cell r="G2039" t="str">
            <v>21706502</v>
          </cell>
          <cell r="H2039" t="str">
            <v>Laryngeal Forceps,Kleinsasser or similar cup shaped jaws,curved upward,4mm dia.,230mm (approx.)length</v>
          </cell>
          <cell r="I2039" t="str">
            <v>n</v>
          </cell>
          <cell r="J2039">
            <v>13</v>
          </cell>
          <cell r="K2039">
            <v>13</v>
          </cell>
          <cell r="L2039">
            <v>46023</v>
          </cell>
          <cell r="M2039">
            <v>756899</v>
          </cell>
          <cell r="N2039">
            <v>58223</v>
          </cell>
          <cell r="O2039">
            <v>756899</v>
          </cell>
        </row>
        <row r="2040">
          <cell r="E2040" t="str">
            <v>2026/SPC/N/R/S/00357</v>
          </cell>
          <cell r="F2040" t="str">
            <v>y</v>
          </cell>
          <cell r="G2040" t="str">
            <v>21706504</v>
          </cell>
          <cell r="H2040" t="str">
            <v>Micro Laryngeal Sickle Shaped Knife, curved, 300mm (approx.) length, stainless steel.</v>
          </cell>
          <cell r="I2040" t="str">
            <v>n</v>
          </cell>
          <cell r="J2040">
            <v>20</v>
          </cell>
          <cell r="K2040">
            <v>20</v>
          </cell>
          <cell r="L2040">
            <v>46023</v>
          </cell>
          <cell r="M2040">
            <v>152880.6</v>
          </cell>
          <cell r="N2040">
            <v>7644.0300000000007</v>
          </cell>
          <cell r="O2040">
            <v>152880.6</v>
          </cell>
        </row>
        <row r="2041">
          <cell r="E2041" t="str">
            <v>2026/SPC/N/R/S/00357</v>
          </cell>
          <cell r="F2041" t="str">
            <v>y</v>
          </cell>
          <cell r="G2041" t="str">
            <v>21707205</v>
          </cell>
          <cell r="H2041" t="str">
            <v>Ethmoid Punch Forceps, Tilley Henckel type or similar, angled upwards, 4.8mm jaw length, 105mm  shaft length, ss</v>
          </cell>
          <cell r="I2041" t="str">
            <v>n</v>
          </cell>
          <cell r="J2041">
            <v>20</v>
          </cell>
          <cell r="K2041">
            <v>20</v>
          </cell>
          <cell r="L2041">
            <v>46023</v>
          </cell>
          <cell r="M2041">
            <v>877196</v>
          </cell>
          <cell r="N2041">
            <v>43859.8</v>
          </cell>
          <cell r="O2041">
            <v>877196</v>
          </cell>
        </row>
        <row r="2042">
          <cell r="E2042" t="str">
            <v>2026/SPC/N/R/S/00357</v>
          </cell>
          <cell r="F2042" t="str">
            <v>y</v>
          </cell>
          <cell r="G2042" t="str">
            <v>21707311</v>
          </cell>
          <cell r="H2042" t="str">
            <v>0 degrees  Laryngeal Telescope for Bronchoscopy, adult size, 5.5mm diameter, 50cm length, Hopkins type</v>
          </cell>
          <cell r="I2042" t="str">
            <v>n</v>
          </cell>
          <cell r="J2042">
            <v>21</v>
          </cell>
          <cell r="K2042">
            <v>21</v>
          </cell>
          <cell r="L2042">
            <v>46023</v>
          </cell>
          <cell r="M2042">
            <v>18435890.760000002</v>
          </cell>
          <cell r="N2042">
            <v>877899.56</v>
          </cell>
          <cell r="O2042">
            <v>18435890.760000002</v>
          </cell>
        </row>
        <row r="2043">
          <cell r="E2043" t="str">
            <v>2026/SPC/N/R/S/00357</v>
          </cell>
          <cell r="F2043" t="str">
            <v>y</v>
          </cell>
          <cell r="G2043" t="str">
            <v>21707312</v>
          </cell>
          <cell r="H2043" t="str">
            <v>30 degrees  Laryngeal Telescope for Bronchoscopy, adult size, 5.5mm diameter, 50cm length, Hopkins type</v>
          </cell>
          <cell r="I2043" t="str">
            <v>n</v>
          </cell>
          <cell r="J2043">
            <v>17</v>
          </cell>
          <cell r="K2043">
            <v>17</v>
          </cell>
          <cell r="L2043">
            <v>46023</v>
          </cell>
          <cell r="M2043">
            <v>15357406.789999999</v>
          </cell>
          <cell r="N2043">
            <v>903376.87</v>
          </cell>
          <cell r="O2043">
            <v>15357406.789999999</v>
          </cell>
        </row>
        <row r="2044">
          <cell r="E2044" t="str">
            <v>2026/SPC/N/R/S/00357</v>
          </cell>
          <cell r="F2044" t="str">
            <v>y</v>
          </cell>
          <cell r="G2044" t="str">
            <v>21707313</v>
          </cell>
          <cell r="H2044" t="str">
            <v>0 degrees  Laryngeal Telescope for Bronchoscopy, paediatric size, 2.9mm diameter, 36cm length, Hopkins type</v>
          </cell>
          <cell r="I2044" t="str">
            <v>n</v>
          </cell>
          <cell r="J2044">
            <v>15</v>
          </cell>
          <cell r="K2044">
            <v>15</v>
          </cell>
          <cell r="L2044">
            <v>46023</v>
          </cell>
          <cell r="M2044">
            <v>14770036.949999999</v>
          </cell>
          <cell r="N2044">
            <v>984669.13</v>
          </cell>
          <cell r="O2044">
            <v>14770036.949999999</v>
          </cell>
        </row>
        <row r="2045">
          <cell r="E2045" t="str">
            <v>2026/SPC/N/R/S/00357</v>
          </cell>
          <cell r="F2045" t="str">
            <v>y</v>
          </cell>
          <cell r="G2045" t="str">
            <v>21707314</v>
          </cell>
          <cell r="H2045" t="str">
            <v>30 degrees  Laryngeal Telescope for Bronchoscopy, paediatric size, 2.9mm diameter, 36cm length, Hopkins type</v>
          </cell>
          <cell r="I2045" t="str">
            <v>n</v>
          </cell>
          <cell r="J2045">
            <v>16</v>
          </cell>
          <cell r="K2045">
            <v>16</v>
          </cell>
          <cell r="L2045">
            <v>46023</v>
          </cell>
          <cell r="M2045">
            <v>16559886.880000001</v>
          </cell>
          <cell r="N2045">
            <v>1034992.93</v>
          </cell>
          <cell r="O2045">
            <v>16559886.880000001</v>
          </cell>
        </row>
        <row r="2046">
          <cell r="E2046" t="str">
            <v>2026/SPC/N/R/S/00357</v>
          </cell>
          <cell r="F2046" t="str">
            <v>y</v>
          </cell>
          <cell r="G2046" t="str">
            <v>21707315</v>
          </cell>
          <cell r="H2046" t="str">
            <v>0 degrees  Laryngeal Telescope for Bronchoscopy, paediatric size, 2.7mm diameter, 18cm length, Hopkins type</v>
          </cell>
          <cell r="I2046" t="str">
            <v>n</v>
          </cell>
          <cell r="J2046">
            <v>10</v>
          </cell>
          <cell r="K2046">
            <v>10</v>
          </cell>
          <cell r="L2046">
            <v>46023</v>
          </cell>
          <cell r="M2046">
            <v>7347275.5999999996</v>
          </cell>
          <cell r="N2046">
            <v>734727.55999999994</v>
          </cell>
          <cell r="O2046">
            <v>7347275.5999999996</v>
          </cell>
        </row>
        <row r="2047">
          <cell r="E2047" t="str">
            <v>2026/SPC/N/R/S/00357</v>
          </cell>
          <cell r="F2047" t="str">
            <v>y</v>
          </cell>
          <cell r="G2047" t="str">
            <v>21707316</v>
          </cell>
          <cell r="H2047" t="str">
            <v>Telescope Bridge, for fixed position between paediatric bronchoscope and telescope.</v>
          </cell>
          <cell r="I2047" t="str">
            <v>n</v>
          </cell>
          <cell r="J2047">
            <v>15</v>
          </cell>
          <cell r="K2047">
            <v>15</v>
          </cell>
          <cell r="L2047">
            <v>46023</v>
          </cell>
          <cell r="M2047">
            <v>664274.25</v>
          </cell>
          <cell r="N2047">
            <v>44284.95</v>
          </cell>
          <cell r="O2047">
            <v>664274.25</v>
          </cell>
        </row>
        <row r="2048">
          <cell r="E2048" t="str">
            <v>2026/SPC/N/R/S/00357</v>
          </cell>
          <cell r="F2048" t="str">
            <v>y</v>
          </cell>
          <cell r="G2048" t="str">
            <v>21707319</v>
          </cell>
          <cell r="H2048" t="str">
            <v>30 degrees Nasal Telescope, paediatric size, 2.7mm diameter, 18cm length, Hopkin type, with fiber optic light trans.</v>
          </cell>
          <cell r="I2048" t="str">
            <v>n</v>
          </cell>
          <cell r="J2048">
            <v>15</v>
          </cell>
          <cell r="K2048">
            <v>15</v>
          </cell>
          <cell r="L2048">
            <v>46023</v>
          </cell>
          <cell r="M2048">
            <v>10350000</v>
          </cell>
          <cell r="N2048">
            <v>690000</v>
          </cell>
          <cell r="O2048">
            <v>10350000</v>
          </cell>
        </row>
        <row r="2049">
          <cell r="E2049" t="str">
            <v>2026/SPC/N/R/S/00357</v>
          </cell>
          <cell r="F2049" t="str">
            <v>y</v>
          </cell>
          <cell r="G2049" t="str">
            <v>21707320</v>
          </cell>
          <cell r="H2049" t="str">
            <v>45 degrees Nasal Telescope, paediatric size, 2.7mm diameter, 18cm length, Hopkin type, with fiber optic light trans.</v>
          </cell>
          <cell r="I2049" t="str">
            <v>n</v>
          </cell>
          <cell r="J2049">
            <v>10</v>
          </cell>
          <cell r="K2049">
            <v>10</v>
          </cell>
          <cell r="L2049">
            <v>46023</v>
          </cell>
          <cell r="M2049">
            <v>6900000</v>
          </cell>
          <cell r="N2049">
            <v>690000</v>
          </cell>
          <cell r="O2049">
            <v>6900000</v>
          </cell>
        </row>
        <row r="2050">
          <cell r="E2050" t="str">
            <v>2026/SPC/N/R/S/00357</v>
          </cell>
          <cell r="F2050" t="str">
            <v>y</v>
          </cell>
          <cell r="G2050" t="str">
            <v>21707321</v>
          </cell>
          <cell r="H2050" t="str">
            <v>70 degrees Nasal Telescope, paediatric size, 2.7mm diameter, 18cm length, Hopkin type, with fiber optic light trans.</v>
          </cell>
          <cell r="I2050" t="str">
            <v>n</v>
          </cell>
          <cell r="J2050">
            <v>15</v>
          </cell>
          <cell r="K2050">
            <v>15</v>
          </cell>
          <cell r="L2050">
            <v>46023</v>
          </cell>
          <cell r="M2050">
            <v>10350000</v>
          </cell>
          <cell r="N2050">
            <v>690000</v>
          </cell>
          <cell r="O2050">
            <v>10350000</v>
          </cell>
        </row>
        <row r="2051">
          <cell r="E2051" t="str">
            <v>2026/SPC/N/R/S/00357</v>
          </cell>
          <cell r="F2051" t="str">
            <v>y</v>
          </cell>
          <cell r="G2051" t="str">
            <v>21707412</v>
          </cell>
          <cell r="H2051" t="str">
            <v>Rubin Osteotome,flat straight double edged .Width 10 mm,length 16.5 cm.</v>
          </cell>
          <cell r="I2051" t="str">
            <v>n</v>
          </cell>
          <cell r="J2051">
            <v>3</v>
          </cell>
          <cell r="K2051">
            <v>3</v>
          </cell>
          <cell r="L2051">
            <v>46023</v>
          </cell>
          <cell r="M2051">
            <v>12000</v>
          </cell>
          <cell r="N2051">
            <v>4000</v>
          </cell>
          <cell r="O2051">
            <v>12000</v>
          </cell>
        </row>
        <row r="2052">
          <cell r="E2052" t="str">
            <v>2026/SPC/N/R/S/00357</v>
          </cell>
          <cell r="F2052" t="str">
            <v>y</v>
          </cell>
          <cell r="G2052" t="str">
            <v>21707413</v>
          </cell>
          <cell r="H2052" t="str">
            <v>Rubin Osteotome,flat straight double edged .Width 14 mm,length 16.5 cm.</v>
          </cell>
          <cell r="I2052" t="str">
            <v>n</v>
          </cell>
          <cell r="J2052">
            <v>2</v>
          </cell>
          <cell r="K2052">
            <v>2</v>
          </cell>
          <cell r="L2052">
            <v>46023</v>
          </cell>
          <cell r="M2052">
            <v>8000</v>
          </cell>
          <cell r="N2052">
            <v>4000</v>
          </cell>
          <cell r="O2052">
            <v>8000</v>
          </cell>
        </row>
        <row r="2053">
          <cell r="E2053" t="str">
            <v>2026/SPC/N/R/S/00357</v>
          </cell>
          <cell r="F2053" t="str">
            <v>y</v>
          </cell>
          <cell r="G2053" t="str">
            <v>21707414</v>
          </cell>
          <cell r="H2053" t="str">
            <v>Walter Osteotome, flat, double edged grinding, width 2mm, length 19cm.</v>
          </cell>
          <cell r="I2053" t="str">
            <v>n</v>
          </cell>
          <cell r="J2053">
            <v>6</v>
          </cell>
          <cell r="K2053">
            <v>6</v>
          </cell>
          <cell r="L2053">
            <v>46023</v>
          </cell>
          <cell r="M2053">
            <v>24000</v>
          </cell>
          <cell r="N2053">
            <v>4000</v>
          </cell>
          <cell r="O2053">
            <v>24000</v>
          </cell>
        </row>
        <row r="2054">
          <cell r="E2054" t="str">
            <v>2026/SPC/N/R/S/00357</v>
          </cell>
          <cell r="F2054" t="str">
            <v>y</v>
          </cell>
          <cell r="G2054" t="str">
            <v>21707415</v>
          </cell>
          <cell r="H2054" t="str">
            <v>Behrbohm-Walter double concave hollow osteotome , width 3mm, length 19cm.</v>
          </cell>
          <cell r="I2054" t="str">
            <v>n</v>
          </cell>
          <cell r="J2054">
            <v>2</v>
          </cell>
          <cell r="K2054">
            <v>2</v>
          </cell>
          <cell r="L2054">
            <v>46023</v>
          </cell>
          <cell r="M2054">
            <v>8000</v>
          </cell>
          <cell r="N2054">
            <v>4000</v>
          </cell>
          <cell r="O2054">
            <v>8000</v>
          </cell>
        </row>
        <row r="2055">
          <cell r="E2055" t="str">
            <v>2026/SPC/N/R/S/00357</v>
          </cell>
          <cell r="F2055" t="str">
            <v>y</v>
          </cell>
          <cell r="G2055" t="str">
            <v>21707501</v>
          </cell>
          <cell r="H2055" t="str">
            <v>Hypopharyngoscope, Oval, Robert - Jesberg type, for distal and proximal illumination, size 10 x 14mm, length 20cm</v>
          </cell>
          <cell r="I2055" t="str">
            <v>n</v>
          </cell>
          <cell r="J2055">
            <v>10</v>
          </cell>
          <cell r="K2055">
            <v>10</v>
          </cell>
          <cell r="L2055">
            <v>46023</v>
          </cell>
          <cell r="M2055">
            <v>1056799.8999999999</v>
          </cell>
          <cell r="N2055">
            <v>105679.98999999999</v>
          </cell>
          <cell r="O2055">
            <v>1056799.8999999999</v>
          </cell>
        </row>
        <row r="2056">
          <cell r="E2056" t="str">
            <v>2026/SPC/N/R/S/00357</v>
          </cell>
          <cell r="F2056" t="str">
            <v>y</v>
          </cell>
          <cell r="G2056" t="str">
            <v>21707503</v>
          </cell>
          <cell r="H2056" t="str">
            <v>Hypopharyngoscope, Oval, Robert - Jesberg type or similar, for distal and proximal illumination, size 8 x 12mm, 20cm</v>
          </cell>
          <cell r="I2056" t="str">
            <v>n</v>
          </cell>
          <cell r="J2056">
            <v>8</v>
          </cell>
          <cell r="K2056">
            <v>8</v>
          </cell>
          <cell r="L2056">
            <v>46023</v>
          </cell>
          <cell r="M2056">
            <v>840000</v>
          </cell>
          <cell r="N2056">
            <v>105000</v>
          </cell>
          <cell r="O2056">
            <v>840000</v>
          </cell>
        </row>
        <row r="2057">
          <cell r="E2057" t="str">
            <v>2026/SPC/N/R/S/00357</v>
          </cell>
          <cell r="F2057" t="str">
            <v>y</v>
          </cell>
          <cell r="G2057" t="str">
            <v>21707504</v>
          </cell>
          <cell r="H2057" t="str">
            <v>Hypopharyngoscope,Oval, Robert - Jesberg type or similar, for distal and proximal illumination, size 12 x 16mm, 20cm</v>
          </cell>
          <cell r="I2057" t="str">
            <v>n</v>
          </cell>
          <cell r="J2057">
            <v>7</v>
          </cell>
          <cell r="K2057">
            <v>7</v>
          </cell>
          <cell r="L2057">
            <v>46023</v>
          </cell>
          <cell r="M2057">
            <v>735000</v>
          </cell>
          <cell r="N2057">
            <v>105000</v>
          </cell>
          <cell r="O2057">
            <v>735000</v>
          </cell>
        </row>
        <row r="2058">
          <cell r="E2058" t="str">
            <v>2026/SPC/N/R/S/00357</v>
          </cell>
          <cell r="F2058" t="str">
            <v>y</v>
          </cell>
          <cell r="G2058" t="str">
            <v>21708601</v>
          </cell>
          <cell r="H2058" t="str">
            <v>Insulated Suction Cannula, angular, malleable, 3mm OD, 120mm (approx.) working length.</v>
          </cell>
          <cell r="I2058" t="str">
            <v>n</v>
          </cell>
          <cell r="J2058">
            <v>22</v>
          </cell>
          <cell r="K2058">
            <v>22</v>
          </cell>
          <cell r="L2058">
            <v>46023</v>
          </cell>
          <cell r="M2058">
            <v>880166.76</v>
          </cell>
          <cell r="N2058">
            <v>40007.58</v>
          </cell>
          <cell r="O2058">
            <v>880166.76</v>
          </cell>
        </row>
        <row r="2059">
          <cell r="E2059" t="str">
            <v>2026/SPC/N/R/S/00357</v>
          </cell>
          <cell r="F2059" t="str">
            <v>y</v>
          </cell>
          <cell r="G2059" t="str">
            <v>21709000</v>
          </cell>
          <cell r="H2059" t="str">
            <v>Nasal Sickle Knife Nasal, sharp tip, 190mm (approx.) length, stainless steel.</v>
          </cell>
          <cell r="I2059" t="str">
            <v>n</v>
          </cell>
          <cell r="J2059">
            <v>30</v>
          </cell>
          <cell r="K2059">
            <v>30</v>
          </cell>
          <cell r="L2059">
            <v>46023</v>
          </cell>
          <cell r="M2059">
            <v>895763.7</v>
          </cell>
          <cell r="N2059">
            <v>29858.789999999997</v>
          </cell>
          <cell r="O2059">
            <v>895763.7</v>
          </cell>
        </row>
        <row r="2060">
          <cell r="E2060" t="str">
            <v>2026/SPC/N/R/S/00357</v>
          </cell>
          <cell r="F2060" t="str">
            <v>y</v>
          </cell>
          <cell r="G2060" t="str">
            <v>21709012</v>
          </cell>
          <cell r="H2060" t="str">
            <v>Ear Flap Knife, round cut, size 2.4mm x 3.0mm, 160mm (approx.) length, stainless steel.</v>
          </cell>
          <cell r="I2060" t="str">
            <v>n</v>
          </cell>
          <cell r="J2060">
            <v>20</v>
          </cell>
          <cell r="K2060">
            <v>20</v>
          </cell>
          <cell r="L2060">
            <v>46023</v>
          </cell>
          <cell r="M2060">
            <v>273567.40000000002</v>
          </cell>
          <cell r="N2060">
            <v>13678.37</v>
          </cell>
          <cell r="O2060">
            <v>273567.40000000002</v>
          </cell>
        </row>
        <row r="2061">
          <cell r="E2061" t="str">
            <v>2026/SPC/N/R/S/00357</v>
          </cell>
          <cell r="F2061" t="str">
            <v>y</v>
          </cell>
          <cell r="G2061" t="str">
            <v>21709022</v>
          </cell>
          <cell r="H2061" t="str">
            <v>Micro Laryngeal Separator, straight, oval tip, 250mm (approx.) length, stainless steel.</v>
          </cell>
          <cell r="I2061" t="str">
            <v>n</v>
          </cell>
          <cell r="J2061">
            <v>13</v>
          </cell>
          <cell r="K2061">
            <v>13</v>
          </cell>
          <cell r="L2061">
            <v>46023</v>
          </cell>
          <cell r="M2061">
            <v>1055129.92</v>
          </cell>
          <cell r="N2061">
            <v>81163.839999999997</v>
          </cell>
          <cell r="O2061">
            <v>1055129.92</v>
          </cell>
        </row>
        <row r="2062">
          <cell r="E2062" t="str">
            <v>2026/SPC/N/R/S/00357</v>
          </cell>
          <cell r="F2062" t="str">
            <v>y</v>
          </cell>
          <cell r="G2062" t="str">
            <v>21709023</v>
          </cell>
          <cell r="H2062" t="str">
            <v>Micro Laryngeal Separator, angled tip, 250mm (approx.) length, stainless steel.</v>
          </cell>
          <cell r="I2062" t="str">
            <v>n</v>
          </cell>
          <cell r="J2062">
            <v>10</v>
          </cell>
          <cell r="K2062">
            <v>10</v>
          </cell>
          <cell r="L2062">
            <v>46023</v>
          </cell>
          <cell r="M2062">
            <v>207818.7</v>
          </cell>
          <cell r="N2062">
            <v>20781.870000000003</v>
          </cell>
          <cell r="O2062">
            <v>207818.7</v>
          </cell>
        </row>
        <row r="2063">
          <cell r="E2063" t="str">
            <v>2026/SPC/N/R/S/00357</v>
          </cell>
          <cell r="F2063" t="str">
            <v>y</v>
          </cell>
          <cell r="G2063" t="str">
            <v>21709033</v>
          </cell>
          <cell r="H2063" t="str">
            <v>Ear Sickle Knife, Plester type, double - edged, standard model, strongly curved, 160mm length, stainless steel</v>
          </cell>
          <cell r="I2063" t="str">
            <v>n</v>
          </cell>
          <cell r="J2063">
            <v>30</v>
          </cell>
          <cell r="K2063">
            <v>30</v>
          </cell>
          <cell r="L2063">
            <v>46023</v>
          </cell>
          <cell r="M2063">
            <v>13500</v>
          </cell>
          <cell r="N2063">
            <v>450</v>
          </cell>
          <cell r="O2063">
            <v>13500</v>
          </cell>
        </row>
        <row r="2064">
          <cell r="E2064" t="str">
            <v>2026/SPC/N/R/S/00357</v>
          </cell>
          <cell r="F2064" t="str">
            <v>y</v>
          </cell>
          <cell r="G2064" t="str">
            <v>21709040</v>
          </cell>
          <cell r="H2064" t="str">
            <v>Knife, Plester type or similar, round, vertical, standard size 3.5mm x 2.5mm, 160mm (approx.) length, stainless steel.</v>
          </cell>
          <cell r="I2064" t="str">
            <v>n</v>
          </cell>
          <cell r="J2064">
            <v>20</v>
          </cell>
          <cell r="K2064">
            <v>20</v>
          </cell>
          <cell r="L2064">
            <v>46023</v>
          </cell>
          <cell r="M2064">
            <v>273567.40000000002</v>
          </cell>
          <cell r="N2064">
            <v>13678.37</v>
          </cell>
          <cell r="O2064">
            <v>273567.40000000002</v>
          </cell>
        </row>
        <row r="2065">
          <cell r="E2065" t="str">
            <v>2026/SPC/N/R/S/00357</v>
          </cell>
          <cell r="F2065" t="str">
            <v>y</v>
          </cell>
          <cell r="G2065" t="str">
            <v>21709101</v>
          </cell>
          <cell r="H2065" t="str">
            <v>Teeth Protector, plastic, autoclavable.</v>
          </cell>
          <cell r="I2065" t="str">
            <v>n</v>
          </cell>
          <cell r="J2065">
            <v>120</v>
          </cell>
          <cell r="K2065">
            <v>120</v>
          </cell>
          <cell r="L2065">
            <v>46023</v>
          </cell>
          <cell r="M2065">
            <v>694518</v>
          </cell>
          <cell r="N2065">
            <v>5787.65</v>
          </cell>
          <cell r="O2065">
            <v>694518</v>
          </cell>
        </row>
        <row r="2066">
          <cell r="E2066" t="str">
            <v>2026/SPC/N/R/S/00357</v>
          </cell>
          <cell r="F2066" t="str">
            <v>y</v>
          </cell>
          <cell r="G2066" t="str">
            <v>21709601</v>
          </cell>
          <cell r="H2066" t="str">
            <v>Micro Laryngeal Scissors Kliensasser or similar,tubular shaft,curved to right blades,200mm</v>
          </cell>
          <cell r="I2066" t="str">
            <v>n</v>
          </cell>
          <cell r="J2066">
            <v>25</v>
          </cell>
          <cell r="K2066">
            <v>25</v>
          </cell>
          <cell r="L2066">
            <v>46023</v>
          </cell>
          <cell r="M2066">
            <v>879756.5</v>
          </cell>
          <cell r="N2066">
            <v>35190.26</v>
          </cell>
          <cell r="O2066">
            <v>879756.5</v>
          </cell>
        </row>
        <row r="2067">
          <cell r="E2067" t="str">
            <v>2026/SPC/N/R/S/00357</v>
          </cell>
          <cell r="F2067" t="str">
            <v>y</v>
          </cell>
          <cell r="G2067" t="str">
            <v>21709602</v>
          </cell>
          <cell r="H2067" t="str">
            <v>Scissors Micro Laryngeal, tubular shaft, curved to left blades, 200mm (approx.) working length, stainless steel.</v>
          </cell>
          <cell r="I2067" t="str">
            <v>n</v>
          </cell>
          <cell r="J2067">
            <v>30</v>
          </cell>
          <cell r="K2067">
            <v>30</v>
          </cell>
          <cell r="L2067">
            <v>46023</v>
          </cell>
          <cell r="M2067">
            <v>1138095.3</v>
          </cell>
          <cell r="N2067">
            <v>37936.51</v>
          </cell>
          <cell r="O2067">
            <v>1138095.3</v>
          </cell>
        </row>
        <row r="2068">
          <cell r="E2068" t="str">
            <v>2026/SPC/N/R/S/00357</v>
          </cell>
          <cell r="F2068" t="str">
            <v>y</v>
          </cell>
          <cell r="G2068" t="str">
            <v>21709603</v>
          </cell>
          <cell r="H2068" t="str">
            <v>Scissors Micro Laryngeal, tubular shaft, straight blades, 200mm (approx.) working length, stainless steel.</v>
          </cell>
          <cell r="I2068" t="str">
            <v>n</v>
          </cell>
          <cell r="J2068">
            <v>25</v>
          </cell>
          <cell r="K2068">
            <v>25</v>
          </cell>
          <cell r="L2068">
            <v>46023</v>
          </cell>
          <cell r="M2068">
            <v>999166.25</v>
          </cell>
          <cell r="N2068">
            <v>39966.65</v>
          </cell>
          <cell r="O2068">
            <v>999166.25</v>
          </cell>
        </row>
        <row r="2069">
          <cell r="E2069" t="str">
            <v>2026/SPC/N/R/S/00357</v>
          </cell>
          <cell r="F2069" t="str">
            <v>y</v>
          </cell>
          <cell r="G2069" t="str">
            <v>21709604</v>
          </cell>
          <cell r="H2069" t="str">
            <v>Micro Laryngeal Scissors,tubular shaft,blades curved up, 200mm</v>
          </cell>
          <cell r="I2069" t="str">
            <v>n</v>
          </cell>
          <cell r="J2069">
            <v>20</v>
          </cell>
          <cell r="K2069">
            <v>20</v>
          </cell>
          <cell r="L2069">
            <v>46023</v>
          </cell>
          <cell r="M2069">
            <v>700000</v>
          </cell>
          <cell r="N2069">
            <v>35000</v>
          </cell>
          <cell r="O2069">
            <v>700000</v>
          </cell>
        </row>
        <row r="2070">
          <cell r="E2070" t="str">
            <v>2026/SPC/N/R/S/00357</v>
          </cell>
          <cell r="F2070" t="str">
            <v>y</v>
          </cell>
          <cell r="G2070" t="str">
            <v>21710008</v>
          </cell>
          <cell r="H2070" t="str">
            <v>Nasal Chisel-Osteotome Cottle type or similar, with marking,  2mm blade, 18cm length, stainless steel.</v>
          </cell>
          <cell r="I2070" t="str">
            <v>n</v>
          </cell>
          <cell r="J2070">
            <v>3</v>
          </cell>
          <cell r="K2070">
            <v>3</v>
          </cell>
          <cell r="L2070">
            <v>46023</v>
          </cell>
          <cell r="M2070">
            <v>36351.03</v>
          </cell>
          <cell r="N2070">
            <v>12117.01</v>
          </cell>
          <cell r="O2070">
            <v>36351.03</v>
          </cell>
        </row>
        <row r="2071">
          <cell r="E2071" t="str">
            <v>2026/SPC/N/R/S/00357</v>
          </cell>
          <cell r="F2071" t="str">
            <v>y</v>
          </cell>
          <cell r="G2071" t="str">
            <v>21710201</v>
          </cell>
          <cell r="H2071" t="str">
            <v>Ear Curette &amp; Hook , Gardiner Brown type or similar, stainless steel.</v>
          </cell>
          <cell r="I2071" t="str">
            <v>n</v>
          </cell>
          <cell r="J2071">
            <v>25</v>
          </cell>
          <cell r="K2071">
            <v>25</v>
          </cell>
          <cell r="L2071">
            <v>46023</v>
          </cell>
          <cell r="M2071">
            <v>16116.25</v>
          </cell>
          <cell r="N2071">
            <v>644.65</v>
          </cell>
          <cell r="O2071">
            <v>16116.25</v>
          </cell>
        </row>
        <row r="2072">
          <cell r="E2072" t="str">
            <v>2026/SPC/N/R/S/00357</v>
          </cell>
          <cell r="F2072" t="str">
            <v>y</v>
          </cell>
          <cell r="G2072" t="str">
            <v>21710406</v>
          </cell>
          <cell r="H2072" t="str">
            <v>Ear Curette,double ended,House type, small, spoon size 1 x 1.6mm and 1.3 x 2mm, 15cm length, stainless stl</v>
          </cell>
          <cell r="I2072" t="str">
            <v>n</v>
          </cell>
          <cell r="J2072">
            <v>10</v>
          </cell>
          <cell r="K2072">
            <v>10</v>
          </cell>
          <cell r="L2072">
            <v>46023</v>
          </cell>
          <cell r="M2072">
            <v>9500</v>
          </cell>
          <cell r="N2072">
            <v>950</v>
          </cell>
          <cell r="O2072">
            <v>9500</v>
          </cell>
        </row>
        <row r="2073">
          <cell r="E2073" t="str">
            <v>2026/SPC/N/R/S/00357</v>
          </cell>
          <cell r="F2073" t="str">
            <v>y</v>
          </cell>
          <cell r="G2073" t="str">
            <v>21710407</v>
          </cell>
          <cell r="H2073" t="str">
            <v>Ear Curette, double ended, House type or similar, large, spoon size 2 x 3.2mm and 1.6 x 2.6mm, 15cm length,stainless stl</v>
          </cell>
          <cell r="I2073" t="str">
            <v>n</v>
          </cell>
          <cell r="J2073">
            <v>10</v>
          </cell>
          <cell r="K2073">
            <v>10</v>
          </cell>
          <cell r="L2073">
            <v>46023</v>
          </cell>
          <cell r="M2073">
            <v>9500</v>
          </cell>
          <cell r="N2073">
            <v>950</v>
          </cell>
          <cell r="O2073">
            <v>9500</v>
          </cell>
        </row>
        <row r="2074">
          <cell r="E2074" t="str">
            <v>2026/SPC/N/R/S/00357</v>
          </cell>
          <cell r="F2074" t="str">
            <v>y</v>
          </cell>
          <cell r="G2074" t="str">
            <v>21710601</v>
          </cell>
          <cell r="H2074" t="str">
            <v>Curette adenoid Beckman 8mm</v>
          </cell>
          <cell r="I2074" t="str">
            <v>n</v>
          </cell>
          <cell r="J2074">
            <v>17</v>
          </cell>
          <cell r="K2074">
            <v>17</v>
          </cell>
          <cell r="L2074">
            <v>46023</v>
          </cell>
          <cell r="M2074">
            <v>64905.83</v>
          </cell>
          <cell r="N2074">
            <v>3817.9900000000002</v>
          </cell>
          <cell r="O2074">
            <v>64905.83</v>
          </cell>
        </row>
        <row r="2075">
          <cell r="E2075" t="str">
            <v>2026/SPC/N/R/S/00357</v>
          </cell>
          <cell r="F2075" t="str">
            <v>y</v>
          </cell>
          <cell r="G2075" t="str">
            <v>21710602</v>
          </cell>
          <cell r="H2075" t="str">
            <v>Curette Adenoid, Beckmann type or similar, 10mm dia., 220mm (approx.) length, stainless steel.</v>
          </cell>
          <cell r="I2075" t="str">
            <v>n</v>
          </cell>
          <cell r="J2075">
            <v>15</v>
          </cell>
          <cell r="K2075">
            <v>15</v>
          </cell>
          <cell r="L2075">
            <v>46023</v>
          </cell>
          <cell r="M2075">
            <v>217192.5</v>
          </cell>
          <cell r="N2075">
            <v>14479.5</v>
          </cell>
          <cell r="O2075">
            <v>217192.5</v>
          </cell>
        </row>
        <row r="2076">
          <cell r="E2076" t="str">
            <v>2026/SPC/N/R/S/00357</v>
          </cell>
          <cell r="F2076" t="str">
            <v>y</v>
          </cell>
          <cell r="G2076" t="str">
            <v>21710603</v>
          </cell>
          <cell r="H2076" t="str">
            <v>Curette Adenoid, Beckmann type or similar, 14mm dia., 220mm (approx.) length, stainless steel.</v>
          </cell>
          <cell r="I2076" t="str">
            <v>n</v>
          </cell>
          <cell r="J2076">
            <v>18</v>
          </cell>
          <cell r="K2076">
            <v>18</v>
          </cell>
          <cell r="L2076">
            <v>46023</v>
          </cell>
          <cell r="M2076">
            <v>260631</v>
          </cell>
          <cell r="N2076">
            <v>14479.5</v>
          </cell>
          <cell r="O2076">
            <v>260631</v>
          </cell>
        </row>
        <row r="2077">
          <cell r="E2077" t="str">
            <v>2026/SPC/N/R/S/00357</v>
          </cell>
          <cell r="F2077" t="str">
            <v>y</v>
          </cell>
          <cell r="G2077" t="str">
            <v>21710604</v>
          </cell>
          <cell r="H2077" t="str">
            <v>Curette Adenoid, Beckmann type or similar, 16mm dia., 220mm (approx.) length, stainless steel.</v>
          </cell>
          <cell r="I2077" t="str">
            <v>n</v>
          </cell>
          <cell r="J2077">
            <v>5</v>
          </cell>
          <cell r="K2077">
            <v>5</v>
          </cell>
          <cell r="L2077">
            <v>46023</v>
          </cell>
          <cell r="M2077">
            <v>72397.5</v>
          </cell>
          <cell r="N2077">
            <v>14479.5</v>
          </cell>
          <cell r="O2077">
            <v>72397.5</v>
          </cell>
        </row>
        <row r="2078">
          <cell r="E2078" t="str">
            <v>2026/SPC/N/R/S/00357</v>
          </cell>
          <cell r="F2078" t="str">
            <v>y</v>
          </cell>
          <cell r="G2078" t="str">
            <v>21710605</v>
          </cell>
          <cell r="H2078" t="str">
            <v>Curette Adenoid, Beckmann type or similar, 18mm dia., 220mm (approx.) length, stainless steel.</v>
          </cell>
          <cell r="I2078" t="str">
            <v>n</v>
          </cell>
          <cell r="J2078">
            <v>7</v>
          </cell>
          <cell r="K2078">
            <v>7</v>
          </cell>
          <cell r="L2078">
            <v>46023</v>
          </cell>
          <cell r="M2078">
            <v>81833.78</v>
          </cell>
          <cell r="N2078">
            <v>11690.539999999999</v>
          </cell>
          <cell r="O2078">
            <v>81833.78</v>
          </cell>
        </row>
        <row r="2079">
          <cell r="E2079" t="str">
            <v>2026/SPC/N/R/S/00291</v>
          </cell>
          <cell r="F2079" t="str">
            <v>n</v>
          </cell>
          <cell r="G2079" t="str">
            <v>10000301</v>
          </cell>
          <cell r="H2079" t="str">
            <v>Polyglycolic acid / polyglactin suture,for Ophthalmic use,8/0, 30cm, with 6mm, 3/8 circle, micro point, double arm ndl</v>
          </cell>
          <cell r="I2079" t="str">
            <v>n</v>
          </cell>
          <cell r="J2079">
            <v>3000</v>
          </cell>
          <cell r="K2079">
            <v>3000</v>
          </cell>
          <cell r="L2079">
            <v>46269</v>
          </cell>
          <cell r="M2079">
            <v>8304900.0000000009</v>
          </cell>
          <cell r="N2079">
            <v>2768.3</v>
          </cell>
          <cell r="O2079">
            <v>8304900</v>
          </cell>
          <cell r="Q2079">
            <v>79784979.799999997</v>
          </cell>
        </row>
        <row r="2080">
          <cell r="E2080" t="str">
            <v>2026/SPC/N/R/S/00291</v>
          </cell>
          <cell r="F2080" t="str">
            <v>y</v>
          </cell>
          <cell r="G2080" t="str">
            <v>10000302</v>
          </cell>
          <cell r="H2080" t="str">
            <v>PGA 10/0 30cm w 6mm 3/8C mpt DA ndl</v>
          </cell>
          <cell r="I2080" t="str">
            <v>n</v>
          </cell>
          <cell r="J2080">
            <v>720</v>
          </cell>
          <cell r="K2080">
            <v>1320</v>
          </cell>
          <cell r="L2080">
            <v>46113</v>
          </cell>
          <cell r="M2080">
            <v>505951.19999999995</v>
          </cell>
          <cell r="N2080">
            <v>702.70999999999992</v>
          </cell>
          <cell r="O2080">
            <v>927577.2</v>
          </cell>
        </row>
        <row r="2081">
          <cell r="E2081" t="str">
            <v>2026/SPC/N/R/S/00291</v>
          </cell>
          <cell r="F2081" t="str">
            <v>y</v>
          </cell>
          <cell r="G2081" t="str">
            <v>10000302</v>
          </cell>
          <cell r="H2081" t="str">
            <v>PGA 10/0 30cm w 6mm 3/8C mpt DA ndl</v>
          </cell>
          <cell r="I2081" t="str">
            <v>y</v>
          </cell>
          <cell r="J2081">
            <v>600</v>
          </cell>
          <cell r="K2081">
            <v>1320</v>
          </cell>
          <cell r="L2081">
            <v>46204</v>
          </cell>
          <cell r="M2081">
            <v>0</v>
          </cell>
          <cell r="N2081">
            <v>0</v>
          </cell>
        </row>
        <row r="2082">
          <cell r="E2082" t="str">
            <v>2026/SPC/N/R/S/00291</v>
          </cell>
          <cell r="F2082" t="str">
            <v>y</v>
          </cell>
          <cell r="G2082" t="str">
            <v>10000402</v>
          </cell>
          <cell r="H2082" t="str">
            <v>PGA 8/0 30cm w 6mm 3/8C mpt spatulated DA ndl</v>
          </cell>
          <cell r="I2082" t="str">
            <v>n</v>
          </cell>
          <cell r="J2082">
            <v>4000</v>
          </cell>
          <cell r="K2082">
            <v>7400</v>
          </cell>
          <cell r="L2082">
            <v>46086</v>
          </cell>
          <cell r="M2082">
            <v>15957120</v>
          </cell>
          <cell r="N2082">
            <v>3989.28</v>
          </cell>
          <cell r="O2082">
            <v>29520672</v>
          </cell>
        </row>
        <row r="2083">
          <cell r="E2083" t="str">
            <v>2026/SPC/N/R/S/00291</v>
          </cell>
          <cell r="F2083" t="str">
            <v>y</v>
          </cell>
          <cell r="G2083" t="str">
            <v>10000402</v>
          </cell>
          <cell r="H2083" t="str">
            <v>PGA 8/0 30cm w 6mm 3/8C mpt spatulated DA ndl</v>
          </cell>
          <cell r="I2083" t="str">
            <v>y</v>
          </cell>
          <cell r="J2083">
            <v>3400</v>
          </cell>
          <cell r="K2083">
            <v>7400</v>
          </cell>
          <cell r="L2083">
            <v>46239</v>
          </cell>
          <cell r="M2083">
            <v>0</v>
          </cell>
          <cell r="N2083">
            <v>0</v>
          </cell>
        </row>
        <row r="2084">
          <cell r="E2084" t="str">
            <v>2026/SPC/N/R/S/00291</v>
          </cell>
          <cell r="F2084" t="str">
            <v>y</v>
          </cell>
          <cell r="G2084" t="str">
            <v>10000403</v>
          </cell>
          <cell r="H2084" t="str">
            <v>PGA 6/0, 45cm w 8mm 3/8C mpt spatulated DA ndl</v>
          </cell>
          <cell r="I2084" t="str">
            <v>n</v>
          </cell>
          <cell r="J2084">
            <v>3000</v>
          </cell>
          <cell r="K2084">
            <v>5400</v>
          </cell>
          <cell r="L2084">
            <v>46113</v>
          </cell>
          <cell r="M2084">
            <v>2108130</v>
          </cell>
          <cell r="N2084">
            <v>702.71</v>
          </cell>
          <cell r="O2084">
            <v>3794634</v>
          </cell>
        </row>
        <row r="2085">
          <cell r="E2085" t="str">
            <v>2026/SPC/N/R/S/00291</v>
          </cell>
          <cell r="F2085" t="str">
            <v>y</v>
          </cell>
          <cell r="G2085" t="str">
            <v>10000403</v>
          </cell>
          <cell r="H2085" t="str">
            <v>PGA 6/0, 45cm w 8mm 3/8C mpt spatulated DA ndl</v>
          </cell>
          <cell r="I2085" t="str">
            <v>y</v>
          </cell>
          <cell r="J2085">
            <v>2400</v>
          </cell>
          <cell r="K2085">
            <v>5400</v>
          </cell>
          <cell r="L2085">
            <v>46204</v>
          </cell>
          <cell r="M2085">
            <v>0</v>
          </cell>
          <cell r="N2085">
            <v>0</v>
          </cell>
        </row>
        <row r="2086">
          <cell r="E2086" t="str">
            <v>2026/SPC/N/R/S/00291</v>
          </cell>
          <cell r="F2086" t="str">
            <v>y</v>
          </cell>
          <cell r="G2086" t="str">
            <v>10000404</v>
          </cell>
          <cell r="H2086" t="str">
            <v>PGA 6/0, 45cm w 8mm hC mpt spatulated DA ndl</v>
          </cell>
          <cell r="I2086" t="str">
            <v>n</v>
          </cell>
          <cell r="J2086">
            <v>1300</v>
          </cell>
          <cell r="K2086">
            <v>1300</v>
          </cell>
          <cell r="L2086">
            <v>46269</v>
          </cell>
          <cell r="M2086">
            <v>913523</v>
          </cell>
          <cell r="N2086">
            <v>702.71</v>
          </cell>
          <cell r="O2086">
            <v>913523</v>
          </cell>
        </row>
        <row r="2087">
          <cell r="E2087" t="str">
            <v>2026/SPC/N/R/S/00291</v>
          </cell>
          <cell r="F2087" t="str">
            <v>y</v>
          </cell>
          <cell r="G2087" t="str">
            <v>10000501</v>
          </cell>
          <cell r="H2087" t="str">
            <v>Polyglycolic acid / polyglactin suture,for Ophthalmic use,6/0, 45cm, with 8mm, 1/4 circle, spatulated, double arm ndl</v>
          </cell>
          <cell r="I2087" t="str">
            <v>n</v>
          </cell>
          <cell r="J2087">
            <v>2200</v>
          </cell>
          <cell r="K2087">
            <v>2200</v>
          </cell>
          <cell r="L2087">
            <v>46269</v>
          </cell>
          <cell r="M2087">
            <v>2977942</v>
          </cell>
          <cell r="N2087">
            <v>1353.61</v>
          </cell>
          <cell r="O2087">
            <v>2977942</v>
          </cell>
        </row>
        <row r="2088">
          <cell r="E2088" t="str">
            <v>2026/SPC/N/R/S/00291</v>
          </cell>
          <cell r="F2088" t="str">
            <v>y</v>
          </cell>
          <cell r="G2088" t="str">
            <v>10000602</v>
          </cell>
          <cell r="H2088" t="str">
            <v>polyglactin 910 suture, Absorbable,5/0, 45-75cm, with 16-18mm, 1/2 circle, round bodied, taper point ndl</v>
          </cell>
          <cell r="I2088" t="str">
            <v>n</v>
          </cell>
          <cell r="J2088">
            <v>2640</v>
          </cell>
          <cell r="K2088">
            <v>2640</v>
          </cell>
          <cell r="L2088">
            <v>46204</v>
          </cell>
          <cell r="M2088">
            <v>3473236.8</v>
          </cell>
          <cell r="N2088">
            <v>1315.62</v>
          </cell>
          <cell r="O2088">
            <v>3473236.8</v>
          </cell>
        </row>
        <row r="2089">
          <cell r="E2089" t="str">
            <v>2026/SPC/N/R/S/00291</v>
          </cell>
          <cell r="F2089" t="str">
            <v>y</v>
          </cell>
          <cell r="G2089" t="str">
            <v>10000703</v>
          </cell>
          <cell r="H2089" t="str">
            <v>polyglactin 910 suture,4/0, 45-75cm, with 12-18mm, 1/2 circle, absorbable, round bodied, taper point ndl</v>
          </cell>
          <cell r="I2089" t="str">
            <v>n</v>
          </cell>
          <cell r="J2089">
            <v>20000</v>
          </cell>
          <cell r="K2089">
            <v>40000</v>
          </cell>
          <cell r="L2089">
            <v>46113</v>
          </cell>
          <cell r="M2089">
            <v>9347800</v>
          </cell>
          <cell r="N2089">
            <v>467.39</v>
          </cell>
          <cell r="O2089">
            <v>18695600</v>
          </cell>
        </row>
        <row r="2090">
          <cell r="E2090" t="str">
            <v>2026/SPC/N/R/S/00291</v>
          </cell>
          <cell r="F2090" t="str">
            <v>y</v>
          </cell>
          <cell r="G2090" t="str">
            <v>10000703</v>
          </cell>
          <cell r="H2090" t="str">
            <v>polyglactin 910 suture,4/0, 45-75cm, with 12-18mm, 1/2 circle, absorbable, round bodied, taper point ndl</v>
          </cell>
          <cell r="I2090" t="str">
            <v>y</v>
          </cell>
          <cell r="J2090">
            <v>20000</v>
          </cell>
          <cell r="K2090">
            <v>40000</v>
          </cell>
          <cell r="L2090">
            <v>46204</v>
          </cell>
          <cell r="M2090">
            <v>0</v>
          </cell>
          <cell r="N2090">
            <v>0</v>
          </cell>
        </row>
        <row r="2091">
          <cell r="E2091" t="str">
            <v>2026/SPC/N/R/S/00291</v>
          </cell>
          <cell r="F2091" t="str">
            <v>y</v>
          </cell>
          <cell r="G2091" t="str">
            <v>10001301</v>
          </cell>
          <cell r="H2091" t="str">
            <v>RA PGA 7/0 45cm w 8mm hC mpt spatulated DA ndl</v>
          </cell>
          <cell r="I2091" t="str">
            <v>n</v>
          </cell>
          <cell r="J2091">
            <v>1080</v>
          </cell>
          <cell r="K2091">
            <v>1080</v>
          </cell>
          <cell r="L2091">
            <v>46204</v>
          </cell>
          <cell r="M2091">
            <v>758926.8</v>
          </cell>
          <cell r="N2091">
            <v>702.71</v>
          </cell>
          <cell r="O2091">
            <v>758926.8</v>
          </cell>
        </row>
        <row r="2092">
          <cell r="E2092" t="str">
            <v>2026/SPC/N/R/S/00291</v>
          </cell>
          <cell r="F2092" t="str">
            <v>y</v>
          </cell>
          <cell r="G2092" t="str">
            <v>10001401</v>
          </cell>
          <cell r="H2092" t="str">
            <v>PGA 6/0, 45cm w 8mm hC mpt lancet rc DA ndl</v>
          </cell>
          <cell r="I2092" t="str">
            <v>n</v>
          </cell>
          <cell r="J2092">
            <v>1300</v>
          </cell>
          <cell r="K2092">
            <v>3300</v>
          </cell>
          <cell r="L2092">
            <v>46058</v>
          </cell>
          <cell r="M2092">
            <v>4104048</v>
          </cell>
          <cell r="N2092">
            <v>3156.96</v>
          </cell>
          <cell r="O2092">
            <v>10417968</v>
          </cell>
        </row>
        <row r="2093">
          <cell r="E2093" t="str">
            <v>2026/SPC/N/R/S/00291</v>
          </cell>
          <cell r="F2093" t="str">
            <v>y</v>
          </cell>
          <cell r="G2093" t="str">
            <v>10001401</v>
          </cell>
          <cell r="H2093" t="str">
            <v>PGA 6/0, 45cm w 8mm hC mpt lancet rc DA ndl</v>
          </cell>
          <cell r="I2093" t="str">
            <v>y</v>
          </cell>
          <cell r="J2093">
            <v>1000</v>
          </cell>
          <cell r="K2093">
            <v>3300</v>
          </cell>
          <cell r="L2093">
            <v>46178</v>
          </cell>
          <cell r="M2093">
            <v>0</v>
          </cell>
          <cell r="N2093">
            <v>0</v>
          </cell>
        </row>
        <row r="2094">
          <cell r="E2094" t="str">
            <v>2026/SPC/N/R/S/00291</v>
          </cell>
          <cell r="F2094" t="str">
            <v>y</v>
          </cell>
          <cell r="G2094" t="str">
            <v>10001401</v>
          </cell>
          <cell r="H2094" t="str">
            <v>PGA 6/0, 45cm w 8mm hC mpt lancet rc DA ndl</v>
          </cell>
          <cell r="I2094" t="str">
            <v>y</v>
          </cell>
          <cell r="J2094">
            <v>1000</v>
          </cell>
          <cell r="K2094">
            <v>3300</v>
          </cell>
          <cell r="L2094">
            <v>46269</v>
          </cell>
          <cell r="M2094">
            <v>0</v>
          </cell>
          <cell r="N2094">
            <v>0</v>
          </cell>
        </row>
        <row r="2095">
          <cell r="E2095" t="str">
            <v>2026/SPC/N/R/S/00263</v>
          </cell>
          <cell r="F2095" t="str">
            <v>n</v>
          </cell>
          <cell r="G2095" t="str">
            <v>14100301</v>
          </cell>
          <cell r="H2095" t="str">
            <v>Arterial Catheter Kit 22G/2Fr- 6cm, for pressure monitoring.</v>
          </cell>
          <cell r="I2095" t="str">
            <v>n</v>
          </cell>
          <cell r="J2095">
            <v>4000</v>
          </cell>
          <cell r="K2095">
            <v>8000</v>
          </cell>
          <cell r="L2095">
            <v>46029</v>
          </cell>
          <cell r="M2095">
            <v>15859960</v>
          </cell>
          <cell r="N2095">
            <v>3964.99</v>
          </cell>
          <cell r="O2095">
            <v>31719920</v>
          </cell>
          <cell r="P2095" t="str">
            <v>Order list received on 27.01.2025.</v>
          </cell>
          <cell r="Q2095">
            <v>453672560</v>
          </cell>
        </row>
        <row r="2096">
          <cell r="E2096" t="str">
            <v>2026/SPC/N/R/S/00263</v>
          </cell>
          <cell r="F2096" t="str">
            <v>y</v>
          </cell>
          <cell r="G2096" t="str">
            <v>14100301</v>
          </cell>
          <cell r="H2096" t="str">
            <v>Arterial Catheter Kit 22G/2Fr- 6cm, for pressure monitoring.</v>
          </cell>
          <cell r="I2096" t="str">
            <v>y</v>
          </cell>
          <cell r="J2096">
            <v>4000</v>
          </cell>
          <cell r="K2096">
            <v>8000</v>
          </cell>
          <cell r="L2096">
            <v>46176</v>
          </cell>
          <cell r="M2096">
            <v>0</v>
          </cell>
          <cell r="N2096">
            <v>0</v>
          </cell>
        </row>
        <row r="2097">
          <cell r="E2097" t="str">
            <v>2026/SPC/N/R/S/00263</v>
          </cell>
          <cell r="F2097" t="str">
            <v>y</v>
          </cell>
          <cell r="G2097" t="str">
            <v>14100303</v>
          </cell>
          <cell r="H2097" t="str">
            <v>Arterial Catheter Kit 22G/2Fr - 4cm</v>
          </cell>
          <cell r="I2097" t="str">
            <v>n</v>
          </cell>
          <cell r="J2097">
            <v>750</v>
          </cell>
          <cell r="K2097">
            <v>1500</v>
          </cell>
          <cell r="L2097">
            <v>46029</v>
          </cell>
          <cell r="M2097">
            <v>1901250</v>
          </cell>
          <cell r="N2097">
            <v>2535</v>
          </cell>
          <cell r="O2097">
            <v>3802500</v>
          </cell>
        </row>
        <row r="2098">
          <cell r="E2098" t="str">
            <v>2026/SPC/N/R/S/00263</v>
          </cell>
          <cell r="F2098" t="str">
            <v>y</v>
          </cell>
          <cell r="G2098" t="str">
            <v>14100303</v>
          </cell>
          <cell r="H2098" t="str">
            <v>Arterial Catheter Kit 22G/2Fr - 4cm</v>
          </cell>
          <cell r="I2098" t="str">
            <v>y</v>
          </cell>
          <cell r="J2098">
            <v>750</v>
          </cell>
          <cell r="K2098">
            <v>1500</v>
          </cell>
          <cell r="L2098">
            <v>46176</v>
          </cell>
          <cell r="M2098">
            <v>0</v>
          </cell>
          <cell r="N2098">
            <v>0</v>
          </cell>
        </row>
        <row r="2099">
          <cell r="E2099" t="str">
            <v>2026/SPC/N/R/S/00263</v>
          </cell>
          <cell r="F2099" t="str">
            <v>y</v>
          </cell>
          <cell r="G2099" t="str">
            <v>14100305</v>
          </cell>
          <cell r="H2099" t="str">
            <v>Arterial Catheter Kit 20G/3Fr - 6cm, for pressure monitoring</v>
          </cell>
          <cell r="I2099" t="str">
            <v>n</v>
          </cell>
          <cell r="J2099">
            <v>1000</v>
          </cell>
          <cell r="K2099">
            <v>1750</v>
          </cell>
          <cell r="L2099">
            <v>46028</v>
          </cell>
          <cell r="M2099">
            <v>2161680</v>
          </cell>
          <cell r="N2099">
            <v>2161.6799999999998</v>
          </cell>
          <cell r="O2099">
            <v>3782940</v>
          </cell>
        </row>
        <row r="2100">
          <cell r="E2100" t="str">
            <v>2026/SPC/N/R/S/00263</v>
          </cell>
          <cell r="F2100" t="str">
            <v>y</v>
          </cell>
          <cell r="G2100" t="str">
            <v>14100305</v>
          </cell>
          <cell r="H2100" t="str">
            <v>Arterial Catheter Kit 20G/3Fr - 6cm, for pressure monitoring</v>
          </cell>
          <cell r="I2100" t="str">
            <v>y</v>
          </cell>
          <cell r="J2100">
            <v>750</v>
          </cell>
          <cell r="K2100">
            <v>1750</v>
          </cell>
          <cell r="L2100">
            <v>46176</v>
          </cell>
          <cell r="M2100">
            <v>0</v>
          </cell>
          <cell r="N2100">
            <v>0</v>
          </cell>
        </row>
        <row r="2101">
          <cell r="E2101" t="str">
            <v>2026/SPC/N/R/S/00263</v>
          </cell>
          <cell r="F2101" t="str">
            <v>y</v>
          </cell>
          <cell r="G2101" t="str">
            <v>14100308</v>
          </cell>
          <cell r="H2101" t="str">
            <v>Arterial Catheter Kit 18G/4Fr - 16cm, for pressure monitoring</v>
          </cell>
          <cell r="I2101" t="str">
            <v>n</v>
          </cell>
          <cell r="J2101">
            <v>750</v>
          </cell>
          <cell r="K2101">
            <v>1500</v>
          </cell>
          <cell r="L2101">
            <v>46028</v>
          </cell>
          <cell r="M2101">
            <v>0</v>
          </cell>
          <cell r="N2101">
            <v>0</v>
          </cell>
          <cell r="O2101">
            <v>0</v>
          </cell>
        </row>
        <row r="2102">
          <cell r="E2102" t="str">
            <v>2026/SPC/N/R/S/00263</v>
          </cell>
          <cell r="F2102" t="str">
            <v>y</v>
          </cell>
          <cell r="G2102" t="str">
            <v>14100308</v>
          </cell>
          <cell r="H2102" t="str">
            <v>Arterial Catheter Kit 18G/4Fr - 16cm, for pressure monitoring</v>
          </cell>
          <cell r="I2102" t="str">
            <v>y</v>
          </cell>
          <cell r="J2102">
            <v>750</v>
          </cell>
          <cell r="K2102">
            <v>1500</v>
          </cell>
          <cell r="L2102">
            <v>46175</v>
          </cell>
          <cell r="M2102">
            <v>0</v>
          </cell>
          <cell r="N2102">
            <v>0</v>
          </cell>
        </row>
        <row r="2103">
          <cell r="E2103" t="str">
            <v>2026/SPC/N/R/S/00263</v>
          </cell>
          <cell r="F2103" t="str">
            <v>y</v>
          </cell>
          <cell r="G2103" t="str">
            <v>14100310</v>
          </cell>
          <cell r="H2103" t="str">
            <v>Three Way Stopcock (white) for peripheral use</v>
          </cell>
          <cell r="I2103" t="str">
            <v>n</v>
          </cell>
          <cell r="J2103">
            <v>100000</v>
          </cell>
          <cell r="K2103">
            <v>200000</v>
          </cell>
          <cell r="L2103">
            <v>46028</v>
          </cell>
          <cell r="M2103">
            <v>2378000</v>
          </cell>
          <cell r="N2103">
            <v>23.78</v>
          </cell>
          <cell r="O2103">
            <v>4756000</v>
          </cell>
        </row>
        <row r="2104">
          <cell r="E2104" t="str">
            <v>2026/SPC/N/R/S/00263</v>
          </cell>
          <cell r="F2104" t="str">
            <v>y</v>
          </cell>
          <cell r="G2104" t="str">
            <v>14100310</v>
          </cell>
          <cell r="H2104" t="str">
            <v>Three Way Stopcock (white) for peripheral use</v>
          </cell>
          <cell r="I2104" t="str">
            <v>y</v>
          </cell>
          <cell r="J2104">
            <v>100000</v>
          </cell>
          <cell r="K2104">
            <v>200000</v>
          </cell>
          <cell r="L2104">
            <v>46176</v>
          </cell>
          <cell r="M2104">
            <v>0</v>
          </cell>
          <cell r="N2104">
            <v>0</v>
          </cell>
        </row>
        <row r="2105">
          <cell r="E2105" t="str">
            <v>2026/SPC/N/R/S/00263</v>
          </cell>
          <cell r="F2105" t="str">
            <v>y</v>
          </cell>
          <cell r="G2105" t="str">
            <v>14100403</v>
          </cell>
          <cell r="H2105" t="str">
            <v>Scalp Vein Set 25G</v>
          </cell>
          <cell r="I2105" t="str">
            <v>n</v>
          </cell>
          <cell r="J2105">
            <v>150000</v>
          </cell>
          <cell r="K2105">
            <v>300000</v>
          </cell>
          <cell r="L2105">
            <v>46028</v>
          </cell>
          <cell r="M2105">
            <v>2611500</v>
          </cell>
          <cell r="N2105">
            <v>17.41</v>
          </cell>
          <cell r="O2105">
            <v>5223000</v>
          </cell>
        </row>
        <row r="2106">
          <cell r="E2106" t="str">
            <v>2026/SPC/N/R/S/00263</v>
          </cell>
          <cell r="F2106" t="str">
            <v>y</v>
          </cell>
          <cell r="G2106" t="str">
            <v>14100403</v>
          </cell>
          <cell r="H2106" t="str">
            <v>Scalp Vein Set 25G</v>
          </cell>
          <cell r="I2106" t="str">
            <v>y</v>
          </cell>
          <cell r="J2106">
            <v>150000</v>
          </cell>
          <cell r="K2106">
            <v>300000</v>
          </cell>
          <cell r="L2106">
            <v>46176</v>
          </cell>
          <cell r="M2106">
            <v>0</v>
          </cell>
          <cell r="N2106">
            <v>0</v>
          </cell>
        </row>
        <row r="2107">
          <cell r="E2107" t="str">
            <v>2026/SPC/N/R/S/00263</v>
          </cell>
          <cell r="F2107" t="str">
            <v>y</v>
          </cell>
          <cell r="G2107" t="str">
            <v>14100501</v>
          </cell>
          <cell r="H2107" t="str">
            <v>Volume Controlled Intravenous Administration Set with 100ml to 150ml Chamber</v>
          </cell>
          <cell r="I2107" t="str">
            <v>n</v>
          </cell>
          <cell r="J2107">
            <v>1500000</v>
          </cell>
          <cell r="K2107">
            <v>2500000</v>
          </cell>
          <cell r="L2107">
            <v>46037</v>
          </cell>
          <cell r="M2107">
            <v>232410000</v>
          </cell>
          <cell r="N2107">
            <v>154.94</v>
          </cell>
          <cell r="O2107">
            <v>387350000</v>
          </cell>
        </row>
        <row r="2108">
          <cell r="E2108" t="str">
            <v>2026/SPC/N/R/S/00263</v>
          </cell>
          <cell r="F2108" t="str">
            <v>y</v>
          </cell>
          <cell r="G2108" t="str">
            <v>14100501</v>
          </cell>
          <cell r="H2108" t="str">
            <v>Volume Controlled Intravenous Administration Set with 100ml to 150ml Chamber</v>
          </cell>
          <cell r="I2108" t="str">
            <v>y</v>
          </cell>
          <cell r="J2108">
            <v>1000000</v>
          </cell>
          <cell r="K2108">
            <v>2500000</v>
          </cell>
          <cell r="L2108">
            <v>46189</v>
          </cell>
          <cell r="M2108">
            <v>0</v>
          </cell>
          <cell r="N2108">
            <v>0</v>
          </cell>
        </row>
        <row r="2109">
          <cell r="E2109" t="str">
            <v>2026/SPC/N/R/S/00263</v>
          </cell>
          <cell r="F2109" t="str">
            <v>y</v>
          </cell>
          <cell r="G2109" t="str">
            <v>14100601</v>
          </cell>
          <cell r="H2109" t="str">
            <v>Three Way Stopcock (Blue) for venous use, with luer lock fittings, rotatable, sterile.</v>
          </cell>
          <cell r="I2109" t="str">
            <v>n</v>
          </cell>
          <cell r="J2109">
            <v>730000</v>
          </cell>
          <cell r="K2109">
            <v>730000</v>
          </cell>
          <cell r="L2109">
            <v>46091</v>
          </cell>
          <cell r="M2109">
            <v>17038200</v>
          </cell>
          <cell r="N2109">
            <v>23.34</v>
          </cell>
          <cell r="O2109">
            <v>17038200</v>
          </cell>
        </row>
        <row r="2110">
          <cell r="E2110" t="str">
            <v>2026/SPC/N/R/S/00227</v>
          </cell>
          <cell r="F2110" t="str">
            <v>n</v>
          </cell>
          <cell r="G2110" t="str">
            <v>12400401</v>
          </cell>
          <cell r="H2110" t="str">
            <v>Complete Vacuum Delivery System, Disposable, comprising; low cup profile</v>
          </cell>
          <cell r="I2110" t="str">
            <v>n</v>
          </cell>
          <cell r="J2110">
            <v>4000</v>
          </cell>
          <cell r="K2110">
            <v>8000</v>
          </cell>
          <cell r="L2110">
            <v>46023</v>
          </cell>
          <cell r="M2110">
            <v>78996520</v>
          </cell>
          <cell r="N2110">
            <v>19749.13</v>
          </cell>
          <cell r="O2110">
            <v>157993040</v>
          </cell>
          <cell r="Q2110">
            <v>625258060</v>
          </cell>
        </row>
        <row r="2111">
          <cell r="E2111" t="str">
            <v>2026/SPC/N/R/S/00227</v>
          </cell>
          <cell r="F2111" t="str">
            <v>y</v>
          </cell>
          <cell r="G2111" t="str">
            <v>12400401</v>
          </cell>
          <cell r="H2111" t="str">
            <v>Complete Vacuum Delivery System, Disposable, comprising; low cup profile</v>
          </cell>
          <cell r="I2111" t="str">
            <v>y</v>
          </cell>
          <cell r="J2111">
            <v>4000</v>
          </cell>
          <cell r="K2111">
            <v>8000</v>
          </cell>
          <cell r="L2111">
            <v>46143</v>
          </cell>
          <cell r="M2111">
            <v>0</v>
          </cell>
          <cell r="N2111">
            <v>0</v>
          </cell>
        </row>
        <row r="2112">
          <cell r="E2112" t="str">
            <v>2026/SPC/N/R/S/00227</v>
          </cell>
          <cell r="F2112" t="str">
            <v>y</v>
          </cell>
          <cell r="G2112" t="str">
            <v>12400801</v>
          </cell>
          <cell r="H2112" t="str">
            <v>Endometrial Biopsy Tube, comprising; flexible plastic tube with side opening and a inner tube, Pipelle type, Sterile</v>
          </cell>
          <cell r="I2112" t="str">
            <v>n</v>
          </cell>
          <cell r="J2112">
            <v>30000</v>
          </cell>
          <cell r="K2112">
            <v>58000</v>
          </cell>
          <cell r="L2112">
            <v>46023</v>
          </cell>
          <cell r="M2112">
            <v>37440000</v>
          </cell>
          <cell r="N2112">
            <v>1248</v>
          </cell>
          <cell r="O2112">
            <v>72384000</v>
          </cell>
        </row>
        <row r="2113">
          <cell r="E2113" t="str">
            <v>2026/SPC/N/R/S/00227</v>
          </cell>
          <cell r="F2113" t="str">
            <v>y</v>
          </cell>
          <cell r="G2113" t="str">
            <v>12400801</v>
          </cell>
          <cell r="H2113" t="str">
            <v>Endometrial Biopsy Tube, comprising; flexible plastic tube with side opening and a inner tube, Pipelle type, Sterile</v>
          </cell>
          <cell r="I2113" t="str">
            <v>y</v>
          </cell>
          <cell r="J2113">
            <v>18000</v>
          </cell>
          <cell r="K2113">
            <v>58000</v>
          </cell>
          <cell r="L2113">
            <v>46143</v>
          </cell>
          <cell r="M2113">
            <v>0</v>
          </cell>
          <cell r="N2113">
            <v>0</v>
          </cell>
        </row>
        <row r="2114">
          <cell r="E2114" t="str">
            <v>2026/SPC/N/R/S/00227</v>
          </cell>
          <cell r="F2114" t="str">
            <v>y</v>
          </cell>
          <cell r="G2114" t="str">
            <v>12400801</v>
          </cell>
          <cell r="H2114" t="str">
            <v>Endometrial Biopsy Tube, comprising; flexible plastic tube with side opening and a inner tube, Pipelle type, Sterile</v>
          </cell>
          <cell r="I2114" t="str">
            <v>y</v>
          </cell>
          <cell r="J2114">
            <v>10000</v>
          </cell>
          <cell r="K2114">
            <v>58000</v>
          </cell>
          <cell r="L2114">
            <v>46235</v>
          </cell>
          <cell r="M2114">
            <v>0</v>
          </cell>
          <cell r="N2114">
            <v>0</v>
          </cell>
        </row>
        <row r="2115">
          <cell r="E2115" t="str">
            <v>2026/SPC/N/R/S/00227</v>
          </cell>
          <cell r="F2115" t="str">
            <v>y</v>
          </cell>
          <cell r="G2115" t="str">
            <v>12401100</v>
          </cell>
          <cell r="H2115" t="str">
            <v>Tamponade Balloon Catheter, for postpartum haemorrage management, Bakri type, Sterile.</v>
          </cell>
          <cell r="I2115" t="str">
            <v>n</v>
          </cell>
          <cell r="J2115">
            <v>2000</v>
          </cell>
          <cell r="K2115">
            <v>6000</v>
          </cell>
          <cell r="L2115">
            <v>46023</v>
          </cell>
          <cell r="M2115">
            <v>131585340</v>
          </cell>
          <cell r="N2115">
            <v>65792.67</v>
          </cell>
          <cell r="O2115">
            <v>394756020</v>
          </cell>
        </row>
        <row r="2116">
          <cell r="E2116" t="str">
            <v>2026/SPC/N/R/S/00227</v>
          </cell>
          <cell r="F2116" t="str">
            <v>y</v>
          </cell>
          <cell r="G2116" t="str">
            <v>12401100</v>
          </cell>
          <cell r="H2116" t="str">
            <v>Tamponade Balloon Catheter, for postpartum haemorrage management, Bakri type, Sterile.</v>
          </cell>
          <cell r="I2116" t="str">
            <v>y</v>
          </cell>
          <cell r="J2116">
            <v>2000</v>
          </cell>
          <cell r="K2116">
            <v>6000</v>
          </cell>
          <cell r="L2116">
            <v>46143</v>
          </cell>
          <cell r="M2116">
            <v>0</v>
          </cell>
          <cell r="N2116">
            <v>0</v>
          </cell>
        </row>
        <row r="2117">
          <cell r="E2117" t="str">
            <v>2026/SPC/N/R/S/00227</v>
          </cell>
          <cell r="F2117" t="str">
            <v>y</v>
          </cell>
          <cell r="G2117" t="str">
            <v>12401100</v>
          </cell>
          <cell r="H2117" t="str">
            <v>Tamponade Balloon Catheter, for postpartum haemorrage management, Bakri type, Sterile.</v>
          </cell>
          <cell r="I2117" t="str">
            <v>y</v>
          </cell>
          <cell r="J2117">
            <v>2000</v>
          </cell>
          <cell r="K2117">
            <v>6000</v>
          </cell>
          <cell r="L2117">
            <v>46235</v>
          </cell>
          <cell r="M2117">
            <v>0</v>
          </cell>
          <cell r="N2117">
            <v>0</v>
          </cell>
        </row>
        <row r="2118">
          <cell r="E2118" t="str">
            <v>2026/SPC/N/R/S/00227</v>
          </cell>
          <cell r="F2118" t="str">
            <v>y</v>
          </cell>
          <cell r="G2118" t="str">
            <v>12401204</v>
          </cell>
          <cell r="H2118" t="str">
            <v>Tungstan snare electrode straight, 25mm,145mm length,sterile.</v>
          </cell>
          <cell r="I2118" t="str">
            <v>n</v>
          </cell>
          <cell r="J2118">
            <v>150</v>
          </cell>
          <cell r="K2118">
            <v>250</v>
          </cell>
          <cell r="L2118">
            <v>46023</v>
          </cell>
          <cell r="M2118">
            <v>75000</v>
          </cell>
          <cell r="N2118">
            <v>500</v>
          </cell>
          <cell r="O2118">
            <v>125000</v>
          </cell>
        </row>
        <row r="2119">
          <cell r="E2119" t="str">
            <v>2026/SPC/N/R/S/00227</v>
          </cell>
          <cell r="F2119" t="str">
            <v>y</v>
          </cell>
          <cell r="G2119" t="str">
            <v>12401204</v>
          </cell>
          <cell r="H2119" t="str">
            <v>Tungstan snare electrode straight, 25mm,145mm length,sterile.</v>
          </cell>
          <cell r="I2119" t="str">
            <v>y</v>
          </cell>
          <cell r="J2119">
            <v>100</v>
          </cell>
          <cell r="K2119">
            <v>250</v>
          </cell>
          <cell r="L2119">
            <v>46143</v>
          </cell>
          <cell r="M2119">
            <v>0</v>
          </cell>
          <cell r="N2119">
            <v>0</v>
          </cell>
        </row>
        <row r="2120">
          <cell r="E2120" t="str">
            <v>2026/SPC/N/R/S/00243</v>
          </cell>
          <cell r="F2120" t="str">
            <v>n</v>
          </cell>
          <cell r="G2120" t="str">
            <v>13005021</v>
          </cell>
          <cell r="H2120" t="str">
            <v>Intra Ocular Lens,foldable type,hydrophobic, 18.5D, sterile.</v>
          </cell>
          <cell r="I2120" t="str">
            <v>n</v>
          </cell>
          <cell r="J2120">
            <v>1000</v>
          </cell>
          <cell r="K2120">
            <v>1900</v>
          </cell>
          <cell r="L2120">
            <v>46023</v>
          </cell>
          <cell r="M2120">
            <v>13985760</v>
          </cell>
          <cell r="N2120">
            <v>13985.76</v>
          </cell>
          <cell r="O2120">
            <v>26572944</v>
          </cell>
          <cell r="Q2120">
            <v>1360578430</v>
          </cell>
        </row>
        <row r="2121">
          <cell r="E2121" t="str">
            <v>2026/SPC/N/R/S/00243</v>
          </cell>
          <cell r="F2121" t="str">
            <v>y</v>
          </cell>
          <cell r="G2121" t="str">
            <v>13005021</v>
          </cell>
          <cell r="H2121" t="str">
            <v>Intra Ocular Lens,foldable type,hydrophobic, 18.5D, sterile.</v>
          </cell>
          <cell r="I2121" t="str">
            <v>y</v>
          </cell>
          <cell r="J2121">
            <v>900</v>
          </cell>
          <cell r="K2121">
            <v>1900</v>
          </cell>
          <cell r="L2121">
            <v>46143</v>
          </cell>
          <cell r="M2121">
            <v>0</v>
          </cell>
          <cell r="N2121">
            <v>0</v>
          </cell>
        </row>
        <row r="2122">
          <cell r="E2122" t="str">
            <v>2026/SPC/N/R/S/00243</v>
          </cell>
          <cell r="F2122" t="str">
            <v>y</v>
          </cell>
          <cell r="G2122" t="str">
            <v>13005022</v>
          </cell>
          <cell r="H2122" t="str">
            <v>Intra Ocular Lens,foldable type,hydrophobic,19D, sterile.</v>
          </cell>
          <cell r="I2122" t="str">
            <v>n</v>
          </cell>
          <cell r="J2122">
            <v>2000</v>
          </cell>
          <cell r="K2122">
            <v>3000</v>
          </cell>
          <cell r="L2122">
            <v>46023</v>
          </cell>
          <cell r="M2122">
            <v>49000000</v>
          </cell>
          <cell r="N2122">
            <v>24500</v>
          </cell>
          <cell r="O2122">
            <v>73500000</v>
          </cell>
        </row>
        <row r="2123">
          <cell r="E2123" t="str">
            <v>2026/SPC/N/R/S/00243</v>
          </cell>
          <cell r="F2123" t="str">
            <v>y</v>
          </cell>
          <cell r="G2123" t="str">
            <v>13005022</v>
          </cell>
          <cell r="H2123" t="str">
            <v>Intra Ocular Lens,foldable type,hydrophobic,19D, sterile.</v>
          </cell>
          <cell r="I2123" t="str">
            <v>y</v>
          </cell>
          <cell r="J2123">
            <v>1000</v>
          </cell>
          <cell r="K2123">
            <v>3000</v>
          </cell>
          <cell r="L2123">
            <v>46174</v>
          </cell>
          <cell r="M2123">
            <v>0</v>
          </cell>
          <cell r="N2123">
            <v>0</v>
          </cell>
        </row>
        <row r="2124">
          <cell r="E2124" t="str">
            <v>2026/SPC/N/R/S/00243</v>
          </cell>
          <cell r="F2124" t="str">
            <v>y</v>
          </cell>
          <cell r="G2124" t="str">
            <v>13005023</v>
          </cell>
          <cell r="H2124" t="str">
            <v>Intra Ocular Lens,foldable type,hydrophobic,19.5D, sterile.</v>
          </cell>
          <cell r="I2124" t="str">
            <v>n</v>
          </cell>
          <cell r="J2124">
            <v>1000</v>
          </cell>
          <cell r="K2124">
            <v>1800</v>
          </cell>
          <cell r="L2124">
            <v>46023</v>
          </cell>
          <cell r="M2124">
            <v>24500000</v>
          </cell>
          <cell r="N2124">
            <v>24500</v>
          </cell>
          <cell r="O2124">
            <v>44100000</v>
          </cell>
        </row>
        <row r="2125">
          <cell r="E2125" t="str">
            <v>2026/SPC/N/R/S/00243</v>
          </cell>
          <cell r="F2125" t="str">
            <v>y</v>
          </cell>
          <cell r="G2125" t="str">
            <v>13005023</v>
          </cell>
          <cell r="H2125" t="str">
            <v>Intra Ocular Lens,foldable type,hydrophobic,19.5D, sterile.</v>
          </cell>
          <cell r="I2125" t="str">
            <v>y</v>
          </cell>
          <cell r="J2125">
            <v>800</v>
          </cell>
          <cell r="K2125">
            <v>1800</v>
          </cell>
          <cell r="L2125">
            <v>46143</v>
          </cell>
          <cell r="M2125">
            <v>0</v>
          </cell>
          <cell r="N2125">
            <v>0</v>
          </cell>
        </row>
        <row r="2126">
          <cell r="E2126" t="str">
            <v>2026/SPC/N/R/S/00243</v>
          </cell>
          <cell r="F2126" t="str">
            <v>y</v>
          </cell>
          <cell r="G2126" t="str">
            <v>13005024</v>
          </cell>
          <cell r="H2126" t="str">
            <v>Intra Ocular Lens,foldable type,hydrophobic, 20D, sterile.</v>
          </cell>
          <cell r="I2126" t="str">
            <v>n</v>
          </cell>
          <cell r="J2126">
            <v>1000</v>
          </cell>
          <cell r="K2126">
            <v>1900</v>
          </cell>
          <cell r="L2126">
            <v>46023</v>
          </cell>
          <cell r="M2126">
            <v>13000000</v>
          </cell>
          <cell r="N2126">
            <v>13000</v>
          </cell>
          <cell r="O2126">
            <v>24700000</v>
          </cell>
        </row>
        <row r="2127">
          <cell r="E2127" t="str">
            <v>2026/SPC/N/R/S/00243</v>
          </cell>
          <cell r="F2127" t="str">
            <v>y</v>
          </cell>
          <cell r="G2127" t="str">
            <v>13005024</v>
          </cell>
          <cell r="H2127" t="str">
            <v>Intra Ocular Lens,foldable type,hydrophobic, 20D, sterile.</v>
          </cell>
          <cell r="I2127" t="str">
            <v>y</v>
          </cell>
          <cell r="J2127">
            <v>900</v>
          </cell>
          <cell r="K2127">
            <v>1900</v>
          </cell>
          <cell r="L2127">
            <v>46174</v>
          </cell>
          <cell r="M2127">
            <v>0</v>
          </cell>
          <cell r="N2127">
            <v>0</v>
          </cell>
        </row>
        <row r="2128">
          <cell r="E2128" t="str">
            <v>2026/SPC/N/R/S/00243</v>
          </cell>
          <cell r="F2128" t="str">
            <v>y</v>
          </cell>
          <cell r="G2128" t="str">
            <v>13005025</v>
          </cell>
          <cell r="H2128" t="str">
            <v>Intra Ocular Lens,foldable type,hydrophobic, 20.5D, sterile.</v>
          </cell>
          <cell r="I2128" t="str">
            <v>n</v>
          </cell>
          <cell r="J2128">
            <v>5000</v>
          </cell>
          <cell r="K2128">
            <v>12000</v>
          </cell>
          <cell r="L2128">
            <v>46023</v>
          </cell>
          <cell r="M2128">
            <v>46696000</v>
          </cell>
          <cell r="N2128">
            <v>9339.2000000000007</v>
          </cell>
          <cell r="O2128">
            <v>112070400</v>
          </cell>
        </row>
        <row r="2129">
          <cell r="E2129" t="str">
            <v>2026/SPC/N/R/S/00243</v>
          </cell>
          <cell r="F2129" t="str">
            <v>y</v>
          </cell>
          <cell r="G2129" t="str">
            <v>13005025</v>
          </cell>
          <cell r="H2129" t="str">
            <v>Intra Ocular Lens,foldable type,hydrophobic, 20.5D, sterile.</v>
          </cell>
          <cell r="I2129" t="str">
            <v>y</v>
          </cell>
          <cell r="J2129">
            <v>5000</v>
          </cell>
          <cell r="K2129">
            <v>12000</v>
          </cell>
          <cell r="L2129">
            <v>46143</v>
          </cell>
          <cell r="M2129">
            <v>0</v>
          </cell>
          <cell r="N2129">
            <v>0</v>
          </cell>
        </row>
        <row r="2130">
          <cell r="E2130" t="str">
            <v>2026/SPC/N/R/S/00243</v>
          </cell>
          <cell r="F2130" t="str">
            <v>y</v>
          </cell>
          <cell r="G2130" t="str">
            <v>13005025</v>
          </cell>
          <cell r="H2130" t="str">
            <v>Intra Ocular Lens,foldable type,hydrophobic, 20.5D, sterile.</v>
          </cell>
          <cell r="I2130" t="str">
            <v>y</v>
          </cell>
          <cell r="J2130">
            <v>2000</v>
          </cell>
          <cell r="K2130">
            <v>12000</v>
          </cell>
          <cell r="L2130">
            <v>46235</v>
          </cell>
          <cell r="M2130">
            <v>0</v>
          </cell>
          <cell r="N2130">
            <v>0</v>
          </cell>
        </row>
        <row r="2131">
          <cell r="E2131" t="str">
            <v>2026/SPC/N/R/S/00243</v>
          </cell>
          <cell r="F2131" t="str">
            <v>y</v>
          </cell>
          <cell r="G2131" t="str">
            <v>13005026</v>
          </cell>
          <cell r="H2131" t="str">
            <v>Intra Ocular Lens,foldable type,hydrophobic, 21D, sterile.</v>
          </cell>
          <cell r="I2131" t="str">
            <v>n</v>
          </cell>
          <cell r="J2131">
            <v>6000</v>
          </cell>
          <cell r="K2131">
            <v>17000</v>
          </cell>
          <cell r="L2131">
            <v>46023</v>
          </cell>
          <cell r="M2131">
            <v>84416940</v>
          </cell>
          <cell r="N2131">
            <v>14069.49</v>
          </cell>
          <cell r="O2131">
            <v>239181330</v>
          </cell>
        </row>
        <row r="2132">
          <cell r="E2132" t="str">
            <v>2026/SPC/N/R/S/00243</v>
          </cell>
          <cell r="F2132" t="str">
            <v>y</v>
          </cell>
          <cell r="G2132" t="str">
            <v>13005026</v>
          </cell>
          <cell r="H2132" t="str">
            <v>Intra Ocular Lens,foldable type,hydrophobic, 21D, sterile.</v>
          </cell>
          <cell r="I2132" t="str">
            <v>y</v>
          </cell>
          <cell r="J2132">
            <v>6000</v>
          </cell>
          <cell r="K2132">
            <v>17000</v>
          </cell>
          <cell r="L2132">
            <v>46143</v>
          </cell>
          <cell r="M2132">
            <v>0</v>
          </cell>
          <cell r="N2132">
            <v>0</v>
          </cell>
        </row>
        <row r="2133">
          <cell r="E2133" t="str">
            <v>2026/SPC/N/R/S/00243</v>
          </cell>
          <cell r="F2133" t="str">
            <v>y</v>
          </cell>
          <cell r="G2133" t="str">
            <v>13005026</v>
          </cell>
          <cell r="H2133" t="str">
            <v>Intra Ocular Lens,foldable type,hydrophobic, 21D, sterile.</v>
          </cell>
          <cell r="I2133" t="str">
            <v>y</v>
          </cell>
          <cell r="J2133">
            <v>5000</v>
          </cell>
          <cell r="K2133">
            <v>17000</v>
          </cell>
          <cell r="L2133">
            <v>46235</v>
          </cell>
          <cell r="M2133">
            <v>0</v>
          </cell>
          <cell r="N2133">
            <v>0</v>
          </cell>
        </row>
        <row r="2134">
          <cell r="E2134" t="str">
            <v>2026/SPC/N/R/S/00243</v>
          </cell>
          <cell r="F2134" t="str">
            <v>y</v>
          </cell>
          <cell r="G2134" t="str">
            <v>13005027</v>
          </cell>
          <cell r="H2134" t="str">
            <v>Intra Ocular Lens,foldable type,hydrophobic, 21.5D, sterile.</v>
          </cell>
          <cell r="I2134" t="str">
            <v>n</v>
          </cell>
          <cell r="J2134">
            <v>5000</v>
          </cell>
          <cell r="K2134">
            <v>10000</v>
          </cell>
          <cell r="L2134">
            <v>46023</v>
          </cell>
          <cell r="M2134">
            <v>67529450</v>
          </cell>
          <cell r="N2134">
            <v>13505.89</v>
          </cell>
          <cell r="O2134">
            <v>135058900</v>
          </cell>
        </row>
        <row r="2135">
          <cell r="E2135" t="str">
            <v>2026/SPC/N/R/S/00243</v>
          </cell>
          <cell r="F2135" t="str">
            <v>y</v>
          </cell>
          <cell r="G2135" t="str">
            <v>13005027</v>
          </cell>
          <cell r="H2135" t="str">
            <v>Intra Ocular Lens,foldable type,hydrophobic, 21.5D, sterile.</v>
          </cell>
          <cell r="I2135" t="str">
            <v>y</v>
          </cell>
          <cell r="J2135">
            <v>5000</v>
          </cell>
          <cell r="K2135">
            <v>10000</v>
          </cell>
          <cell r="L2135">
            <v>46174</v>
          </cell>
          <cell r="M2135">
            <v>0</v>
          </cell>
          <cell r="N2135">
            <v>0</v>
          </cell>
        </row>
        <row r="2136">
          <cell r="E2136" t="str">
            <v>2026/SPC/N/R/S/00243</v>
          </cell>
          <cell r="F2136" t="str">
            <v>y</v>
          </cell>
          <cell r="G2136" t="str">
            <v>13005028</v>
          </cell>
          <cell r="H2136" t="str">
            <v>Intra Ocular Lens,foldable type,hydrophobic, 22D, sterile.</v>
          </cell>
          <cell r="I2136" t="str">
            <v>n</v>
          </cell>
          <cell r="J2136">
            <v>4000</v>
          </cell>
          <cell r="K2136">
            <v>7000</v>
          </cell>
          <cell r="L2136">
            <v>46023</v>
          </cell>
          <cell r="M2136">
            <v>55731560</v>
          </cell>
          <cell r="N2136">
            <v>13932.89</v>
          </cell>
          <cell r="O2136">
            <v>97530230</v>
          </cell>
        </row>
        <row r="2137">
          <cell r="E2137" t="str">
            <v>2026/SPC/N/R/S/00243</v>
          </cell>
          <cell r="F2137" t="str">
            <v>y</v>
          </cell>
          <cell r="G2137" t="str">
            <v>13005028</v>
          </cell>
          <cell r="H2137" t="str">
            <v>Intra Ocular Lens,foldable type,hydrophobic, 22D, sterile.</v>
          </cell>
          <cell r="I2137" t="str">
            <v>y</v>
          </cell>
          <cell r="J2137">
            <v>3000</v>
          </cell>
          <cell r="K2137">
            <v>7000</v>
          </cell>
          <cell r="L2137">
            <v>46143</v>
          </cell>
          <cell r="M2137">
            <v>0</v>
          </cell>
          <cell r="N2137">
            <v>0</v>
          </cell>
        </row>
        <row r="2138">
          <cell r="E2138" t="str">
            <v>2026/SPC/N/R/S/00243</v>
          </cell>
          <cell r="F2138" t="str">
            <v>y</v>
          </cell>
          <cell r="G2138" t="str">
            <v>13005030</v>
          </cell>
          <cell r="H2138" t="str">
            <v>Intra Ocular Lens,foldable type,hydrophobic, 23D, sterile.</v>
          </cell>
          <cell r="I2138" t="str">
            <v>n</v>
          </cell>
          <cell r="J2138">
            <v>4500</v>
          </cell>
          <cell r="K2138">
            <v>8500</v>
          </cell>
          <cell r="L2138">
            <v>46023</v>
          </cell>
          <cell r="M2138">
            <v>61463610</v>
          </cell>
          <cell r="N2138">
            <v>13658.58</v>
          </cell>
          <cell r="O2138">
            <v>116097930</v>
          </cell>
        </row>
        <row r="2139">
          <cell r="E2139" t="str">
            <v>2026/SPC/N/R/S/00243</v>
          </cell>
          <cell r="F2139" t="str">
            <v>y</v>
          </cell>
          <cell r="G2139" t="str">
            <v>13005030</v>
          </cell>
          <cell r="H2139" t="str">
            <v>Intra Ocular Lens,foldable type,hydrophobic, 23D, sterile.</v>
          </cell>
          <cell r="I2139" t="str">
            <v>y</v>
          </cell>
          <cell r="J2139">
            <v>4000</v>
          </cell>
          <cell r="K2139">
            <v>8500</v>
          </cell>
          <cell r="L2139">
            <v>46174</v>
          </cell>
          <cell r="M2139">
            <v>0</v>
          </cell>
          <cell r="N2139">
            <v>0</v>
          </cell>
        </row>
        <row r="2140">
          <cell r="E2140" t="str">
            <v>2026/SPC/N/R/S/00243</v>
          </cell>
          <cell r="F2140" t="str">
            <v>y</v>
          </cell>
          <cell r="G2140" t="str">
            <v>13005031</v>
          </cell>
          <cell r="H2140" t="str">
            <v>Intra Ocular Lens,foldable type,hydrophobic, 23.5D, sterile.</v>
          </cell>
          <cell r="I2140" t="str">
            <v>n</v>
          </cell>
          <cell r="J2140">
            <v>4000</v>
          </cell>
          <cell r="K2140">
            <v>8000</v>
          </cell>
          <cell r="L2140">
            <v>46023</v>
          </cell>
          <cell r="M2140">
            <v>56128360</v>
          </cell>
          <cell r="N2140">
            <v>14032.09</v>
          </cell>
          <cell r="O2140">
            <v>112256720</v>
          </cell>
        </row>
        <row r="2141">
          <cell r="E2141" t="str">
            <v>2026/SPC/N/R/S/00243</v>
          </cell>
          <cell r="F2141" t="str">
            <v>y</v>
          </cell>
          <cell r="G2141" t="str">
            <v>13005031</v>
          </cell>
          <cell r="H2141" t="str">
            <v>Intra Ocular Lens,foldable type,hydrophobic, 23.5D, sterile.</v>
          </cell>
          <cell r="I2141" t="str">
            <v>y</v>
          </cell>
          <cell r="J2141">
            <v>4000</v>
          </cell>
          <cell r="K2141">
            <v>8000</v>
          </cell>
          <cell r="L2141">
            <v>46174</v>
          </cell>
          <cell r="M2141">
            <v>0</v>
          </cell>
          <cell r="N2141">
            <v>0</v>
          </cell>
        </row>
        <row r="2142">
          <cell r="E2142" t="str">
            <v>2026/SPC/N/R/S/00243</v>
          </cell>
          <cell r="F2142" t="str">
            <v>y</v>
          </cell>
          <cell r="G2142" t="str">
            <v>13005032</v>
          </cell>
          <cell r="H2142" t="str">
            <v>Intra Ocular Lens,foldable type,hydrophobic, 24D, sterile.</v>
          </cell>
          <cell r="I2142" t="str">
            <v>n</v>
          </cell>
          <cell r="J2142">
            <v>3000</v>
          </cell>
          <cell r="K2142">
            <v>4600</v>
          </cell>
          <cell r="L2142">
            <v>46023</v>
          </cell>
          <cell r="M2142">
            <v>63163080</v>
          </cell>
          <cell r="N2142">
            <v>21054.36</v>
          </cell>
          <cell r="O2142">
            <v>96850056</v>
          </cell>
        </row>
        <row r="2143">
          <cell r="E2143" t="str">
            <v>2026/SPC/N/R/S/00243</v>
          </cell>
          <cell r="F2143" t="str">
            <v>y</v>
          </cell>
          <cell r="G2143" t="str">
            <v>13005032</v>
          </cell>
          <cell r="H2143" t="str">
            <v>Intra Ocular Lens,foldable type,hydrophobic, 24D, sterile.</v>
          </cell>
          <cell r="I2143" t="str">
            <v>y</v>
          </cell>
          <cell r="J2143">
            <v>1600</v>
          </cell>
          <cell r="K2143">
            <v>4600</v>
          </cell>
          <cell r="L2143">
            <v>46174</v>
          </cell>
          <cell r="M2143">
            <v>0</v>
          </cell>
          <cell r="N2143">
            <v>0</v>
          </cell>
        </row>
        <row r="2144">
          <cell r="E2144" t="str">
            <v>2026/SPC/N/R/S/00243</v>
          </cell>
          <cell r="F2144" t="str">
            <v>y</v>
          </cell>
          <cell r="G2144" t="str">
            <v>13005033</v>
          </cell>
          <cell r="H2144" t="str">
            <v>Intra Ocular Lens,foldable type,hydrophobic, 24.5D, sterile.</v>
          </cell>
          <cell r="I2144" t="str">
            <v>n</v>
          </cell>
          <cell r="J2144">
            <v>2200</v>
          </cell>
          <cell r="K2144">
            <v>4200</v>
          </cell>
          <cell r="L2144">
            <v>46023</v>
          </cell>
          <cell r="M2144">
            <v>53900000</v>
          </cell>
          <cell r="N2144">
            <v>24500</v>
          </cell>
          <cell r="O2144">
            <v>102900000</v>
          </cell>
        </row>
        <row r="2145">
          <cell r="E2145" t="str">
            <v>2026/SPC/N/R/S/00243</v>
          </cell>
          <cell r="F2145" t="str">
            <v>y</v>
          </cell>
          <cell r="G2145" t="str">
            <v>13005033</v>
          </cell>
          <cell r="H2145" t="str">
            <v>Intra Ocular Lens,foldable type,hydrophobic, 24.5D, sterile.</v>
          </cell>
          <cell r="I2145" t="str">
            <v>y</v>
          </cell>
          <cell r="J2145">
            <v>2000</v>
          </cell>
          <cell r="K2145">
            <v>4200</v>
          </cell>
          <cell r="L2145">
            <v>46143</v>
          </cell>
          <cell r="M2145">
            <v>0</v>
          </cell>
          <cell r="N2145">
            <v>0</v>
          </cell>
        </row>
        <row r="2146">
          <cell r="E2146" t="str">
            <v>2026/SPC/N/R/S/00243</v>
          </cell>
          <cell r="F2146" t="str">
            <v>y</v>
          </cell>
          <cell r="G2146" t="str">
            <v>13005034</v>
          </cell>
          <cell r="H2146" t="str">
            <v>Intra Ocular Lens,foldable type,hydrophobic, 25D, sterile.</v>
          </cell>
          <cell r="I2146" t="str">
            <v>n</v>
          </cell>
          <cell r="J2146">
            <v>2000</v>
          </cell>
          <cell r="K2146">
            <v>4000</v>
          </cell>
          <cell r="L2146">
            <v>46023</v>
          </cell>
          <cell r="M2146">
            <v>49000000</v>
          </cell>
          <cell r="N2146">
            <v>24500</v>
          </cell>
          <cell r="O2146">
            <v>98000000</v>
          </cell>
        </row>
        <row r="2147">
          <cell r="E2147" t="str">
            <v>2026/SPC/N/R/S/00243</v>
          </cell>
          <cell r="F2147" t="str">
            <v>y</v>
          </cell>
          <cell r="G2147" t="str">
            <v>13005034</v>
          </cell>
          <cell r="H2147" t="str">
            <v>Intra Ocular Lens,foldable type,hydrophobic, 25D, sterile.</v>
          </cell>
          <cell r="I2147" t="str">
            <v>y</v>
          </cell>
          <cell r="J2147">
            <v>2000</v>
          </cell>
          <cell r="K2147">
            <v>4000</v>
          </cell>
          <cell r="L2147">
            <v>46143</v>
          </cell>
          <cell r="M2147">
            <v>0</v>
          </cell>
          <cell r="N2147">
            <v>0</v>
          </cell>
        </row>
        <row r="2148">
          <cell r="E2148" t="str">
            <v>2026/SPC/N/R/S/00243</v>
          </cell>
          <cell r="F2148" t="str">
            <v>y</v>
          </cell>
          <cell r="G2148" t="str">
            <v>13005035</v>
          </cell>
          <cell r="H2148" t="str">
            <v>Intra Ocular Lens,foldable type,hydrophobic, 25.5D, sterile.</v>
          </cell>
          <cell r="I2148" t="str">
            <v>n</v>
          </cell>
          <cell r="J2148">
            <v>900</v>
          </cell>
          <cell r="K2148">
            <v>900</v>
          </cell>
          <cell r="L2148">
            <v>46023</v>
          </cell>
          <cell r="M2148">
            <v>22050000</v>
          </cell>
          <cell r="N2148">
            <v>24500</v>
          </cell>
          <cell r="O2148">
            <v>22050000</v>
          </cell>
        </row>
        <row r="2149">
          <cell r="E2149" t="str">
            <v>2026/SPC/N/R/S/00243</v>
          </cell>
          <cell r="F2149" t="str">
            <v>y</v>
          </cell>
          <cell r="G2149" t="str">
            <v>13005036</v>
          </cell>
          <cell r="H2149" t="str">
            <v>Intra Ocular Lens,foldable type,hydrophobic, 26D, sterile.</v>
          </cell>
          <cell r="I2149" t="str">
            <v>n</v>
          </cell>
          <cell r="J2149">
            <v>1000</v>
          </cell>
          <cell r="K2149">
            <v>2000</v>
          </cell>
          <cell r="L2149">
            <v>46023</v>
          </cell>
          <cell r="M2149">
            <v>24500000</v>
          </cell>
          <cell r="N2149">
            <v>24500</v>
          </cell>
          <cell r="O2149">
            <v>49000000</v>
          </cell>
        </row>
        <row r="2150">
          <cell r="E2150" t="str">
            <v>2026/SPC/N/R/S/00243</v>
          </cell>
          <cell r="F2150" t="str">
            <v>y</v>
          </cell>
          <cell r="G2150" t="str">
            <v>13005036</v>
          </cell>
          <cell r="H2150" t="str">
            <v>Intra Ocular Lens,foldable type,hydrophobic, 26D, sterile.</v>
          </cell>
          <cell r="I2150" t="str">
            <v>y</v>
          </cell>
          <cell r="J2150">
            <v>1000</v>
          </cell>
          <cell r="K2150">
            <v>2000</v>
          </cell>
          <cell r="L2150">
            <v>46143</v>
          </cell>
          <cell r="M2150">
            <v>0</v>
          </cell>
          <cell r="N2150">
            <v>0</v>
          </cell>
        </row>
        <row r="2151">
          <cell r="E2151" t="str">
            <v>2026/SPC/N/R/S/00243</v>
          </cell>
          <cell r="F2151" t="str">
            <v>y</v>
          </cell>
          <cell r="G2151" t="str">
            <v>13005043</v>
          </cell>
          <cell r="H2151" t="str">
            <v>Intra Ocular Lens, foldable type, Hydrophobic Acrylic, aspheric, polished, single piece lens, Power 17.5 D</v>
          </cell>
          <cell r="I2151" t="str">
            <v>n</v>
          </cell>
          <cell r="J2151">
            <v>100</v>
          </cell>
          <cell r="K2151">
            <v>100</v>
          </cell>
          <cell r="L2151">
            <v>46023</v>
          </cell>
          <cell r="M2151">
            <v>1258400</v>
          </cell>
          <cell r="N2151">
            <v>12584</v>
          </cell>
          <cell r="O2151">
            <v>1258400</v>
          </cell>
        </row>
        <row r="2152">
          <cell r="E2152" t="str">
            <v>2026/SPC/N/R/S/00243</v>
          </cell>
          <cell r="F2152" t="str">
            <v>y</v>
          </cell>
          <cell r="G2152" t="str">
            <v>13006015</v>
          </cell>
          <cell r="H2152" t="str">
            <v>Paediatric Intra Ocular Lens, foldable type, Hydrophobic Acrylic, spherical, polished, single piece colourless lens, 13D</v>
          </cell>
          <cell r="I2152" t="str">
            <v>n</v>
          </cell>
          <cell r="J2152">
            <v>70</v>
          </cell>
          <cell r="K2152">
            <v>70</v>
          </cell>
          <cell r="L2152">
            <v>46023</v>
          </cell>
          <cell r="M2152">
            <v>931840</v>
          </cell>
          <cell r="N2152">
            <v>13312</v>
          </cell>
          <cell r="O2152">
            <v>931840</v>
          </cell>
        </row>
        <row r="2153">
          <cell r="E2153" t="str">
            <v>2026/SPC/N/R/S/00243</v>
          </cell>
          <cell r="F2153" t="str">
            <v>y</v>
          </cell>
          <cell r="G2153" t="str">
            <v>13006016</v>
          </cell>
          <cell r="H2153" t="str">
            <v>Paediatric Intra Ocular Lens, foldable type, Hydrophobic Acrylic, spherical, polished, single piece colourless lens, 14D</v>
          </cell>
          <cell r="I2153" t="str">
            <v>n</v>
          </cell>
          <cell r="J2153">
            <v>25</v>
          </cell>
          <cell r="K2153">
            <v>50</v>
          </cell>
          <cell r="L2153">
            <v>46023</v>
          </cell>
          <cell r="M2153">
            <v>332800</v>
          </cell>
          <cell r="N2153">
            <v>13312</v>
          </cell>
          <cell r="O2153">
            <v>665600</v>
          </cell>
        </row>
        <row r="2154">
          <cell r="E2154" t="str">
            <v>2026/SPC/N/R/S/00243</v>
          </cell>
          <cell r="F2154" t="str">
            <v>y</v>
          </cell>
          <cell r="G2154" t="str">
            <v>13006016</v>
          </cell>
          <cell r="H2154" t="str">
            <v>Paediatric Intra Ocular Lens, foldable type, Hydrophobic Acrylic, spherical, polished, single piece colourless lens, 14D</v>
          </cell>
          <cell r="I2154" t="str">
            <v>y</v>
          </cell>
          <cell r="J2154">
            <v>25</v>
          </cell>
          <cell r="K2154">
            <v>50</v>
          </cell>
          <cell r="L2154">
            <v>46174</v>
          </cell>
          <cell r="M2154">
            <v>0</v>
          </cell>
          <cell r="N2154">
            <v>0</v>
          </cell>
        </row>
        <row r="2155">
          <cell r="E2155" t="str">
            <v>2026/SPC/N/R/S/00243</v>
          </cell>
          <cell r="F2155" t="str">
            <v>y</v>
          </cell>
          <cell r="G2155" t="str">
            <v>13006017</v>
          </cell>
          <cell r="H2155" t="str">
            <v>Paediatric Intra Ocular Lens, foldable type, Hydrophobic Acrylic, spherical, polished, single piece colourless lens, 15D</v>
          </cell>
          <cell r="I2155" t="str">
            <v>n</v>
          </cell>
          <cell r="J2155">
            <v>25</v>
          </cell>
          <cell r="K2155">
            <v>50</v>
          </cell>
          <cell r="L2155">
            <v>46023</v>
          </cell>
          <cell r="M2155">
            <v>332800</v>
          </cell>
          <cell r="N2155">
            <v>13312</v>
          </cell>
          <cell r="O2155">
            <v>665600</v>
          </cell>
        </row>
        <row r="2156">
          <cell r="E2156" t="str">
            <v>2026/SPC/N/R/S/00243</v>
          </cell>
          <cell r="F2156" t="str">
            <v>y</v>
          </cell>
          <cell r="G2156" t="str">
            <v>13006017</v>
          </cell>
          <cell r="H2156" t="str">
            <v>Paediatric Intra Ocular Lens, foldable type, Hydrophobic Acrylic, spherical, polished, single piece colourless lens, 15D</v>
          </cell>
          <cell r="I2156" t="str">
            <v>y</v>
          </cell>
          <cell r="J2156">
            <v>25</v>
          </cell>
          <cell r="K2156">
            <v>50</v>
          </cell>
          <cell r="L2156">
            <v>46174</v>
          </cell>
          <cell r="M2156">
            <v>0</v>
          </cell>
          <cell r="N2156">
            <v>0</v>
          </cell>
        </row>
        <row r="2157">
          <cell r="E2157" t="str">
            <v>2026/SPC/N/R/S/00243</v>
          </cell>
          <cell r="F2157" t="str">
            <v>y</v>
          </cell>
          <cell r="G2157" t="str">
            <v>13006018</v>
          </cell>
          <cell r="H2157" t="str">
            <v>Paediatric Intra Ocular Lens, foldable type, Hydropho.Acrylic, spherical, polished, single piece colourless lens, 15.5mm</v>
          </cell>
          <cell r="I2157" t="str">
            <v>n</v>
          </cell>
          <cell r="J2157">
            <v>15</v>
          </cell>
          <cell r="K2157">
            <v>25</v>
          </cell>
          <cell r="L2157">
            <v>46023</v>
          </cell>
          <cell r="M2157">
            <v>199680</v>
          </cell>
          <cell r="N2157">
            <v>13312</v>
          </cell>
          <cell r="O2157">
            <v>332800</v>
          </cell>
        </row>
        <row r="2158">
          <cell r="E2158" t="str">
            <v>2026/SPC/N/R/S/00243</v>
          </cell>
          <cell r="F2158" t="str">
            <v>y</v>
          </cell>
          <cell r="G2158" t="str">
            <v>13006018</v>
          </cell>
          <cell r="H2158" t="str">
            <v>Paediatric Intra Ocular Lens, foldable type, Hydropho.Acrylic, spherical, polished, single piece colourless lens, 15.5mm</v>
          </cell>
          <cell r="I2158" t="str">
            <v>y</v>
          </cell>
          <cell r="J2158">
            <v>10</v>
          </cell>
          <cell r="K2158">
            <v>25</v>
          </cell>
          <cell r="L2158">
            <v>46174</v>
          </cell>
          <cell r="M2158">
            <v>0</v>
          </cell>
          <cell r="N2158">
            <v>0</v>
          </cell>
        </row>
        <row r="2159">
          <cell r="E2159" t="str">
            <v>2026/SPC/N/R/S/00243</v>
          </cell>
          <cell r="F2159" t="str">
            <v>y</v>
          </cell>
          <cell r="G2159" t="str">
            <v>13006019</v>
          </cell>
          <cell r="H2159" t="str">
            <v>Paediatric Intra Ocular Lens, foldable type, Hydrophobic Acrylic, spherical, polished, single piece colourless lens,16D</v>
          </cell>
          <cell r="I2159" t="str">
            <v>n</v>
          </cell>
          <cell r="J2159">
            <v>15</v>
          </cell>
          <cell r="K2159">
            <v>25</v>
          </cell>
          <cell r="L2159">
            <v>46023</v>
          </cell>
          <cell r="M2159">
            <v>199680</v>
          </cell>
          <cell r="N2159">
            <v>13312</v>
          </cell>
          <cell r="O2159">
            <v>332800</v>
          </cell>
        </row>
        <row r="2160">
          <cell r="E2160" t="str">
            <v>2026/SPC/N/R/S/00243</v>
          </cell>
          <cell r="F2160" t="str">
            <v>y</v>
          </cell>
          <cell r="G2160" t="str">
            <v>13006019</v>
          </cell>
          <cell r="H2160" t="str">
            <v>Paediatric Intra Ocular Lens, foldable type, Hydrophobic Acrylic, spherical, polished, single piece colourless lens,16D</v>
          </cell>
          <cell r="I2160" t="str">
            <v>y</v>
          </cell>
          <cell r="J2160">
            <v>10</v>
          </cell>
          <cell r="K2160">
            <v>25</v>
          </cell>
          <cell r="L2160">
            <v>46174</v>
          </cell>
          <cell r="M2160">
            <v>0</v>
          </cell>
          <cell r="N2160">
            <v>0</v>
          </cell>
        </row>
        <row r="2161">
          <cell r="E2161" t="str">
            <v>2026/SPC/N/R/S/00243</v>
          </cell>
          <cell r="F2161" t="str">
            <v>y</v>
          </cell>
          <cell r="G2161" t="str">
            <v>13006020</v>
          </cell>
          <cell r="H2161" t="str">
            <v>Paediatric Intra Ocular Lens, foldable type, Hydropho. Acrylic, spherical, polished, single piece colourless lens,16.5D</v>
          </cell>
          <cell r="I2161" t="str">
            <v>n</v>
          </cell>
          <cell r="J2161">
            <v>15</v>
          </cell>
          <cell r="K2161">
            <v>25</v>
          </cell>
          <cell r="L2161">
            <v>46023</v>
          </cell>
          <cell r="M2161">
            <v>199680</v>
          </cell>
          <cell r="N2161">
            <v>13312</v>
          </cell>
          <cell r="O2161">
            <v>332800</v>
          </cell>
        </row>
        <row r="2162">
          <cell r="E2162" t="str">
            <v>2026/SPC/N/R/S/00243</v>
          </cell>
          <cell r="F2162" t="str">
            <v>y</v>
          </cell>
          <cell r="G2162" t="str">
            <v>13006020</v>
          </cell>
          <cell r="H2162" t="str">
            <v>Paediatric Intra Ocular Lens, foldable type, Hydropho. Acrylic, spherical, polished, single piece colourless lens,16.5D</v>
          </cell>
          <cell r="I2162" t="str">
            <v>y</v>
          </cell>
          <cell r="J2162">
            <v>10</v>
          </cell>
          <cell r="K2162">
            <v>25</v>
          </cell>
          <cell r="L2162">
            <v>46174</v>
          </cell>
          <cell r="M2162">
            <v>0</v>
          </cell>
          <cell r="N2162">
            <v>0</v>
          </cell>
        </row>
        <row r="2163">
          <cell r="E2163" t="str">
            <v>2026/SPC/N/R/S/00243</v>
          </cell>
          <cell r="F2163" t="str">
            <v>y</v>
          </cell>
          <cell r="G2163" t="str">
            <v>13006021</v>
          </cell>
          <cell r="H2163" t="str">
            <v>Paediatric Intra Ocular Lens, foldable type, Hydrophobic Acrylic, spherical, polished, single piece colourless lens, 17D</v>
          </cell>
          <cell r="I2163" t="str">
            <v>n</v>
          </cell>
          <cell r="J2163">
            <v>15</v>
          </cell>
          <cell r="K2163">
            <v>25</v>
          </cell>
          <cell r="L2163">
            <v>46023</v>
          </cell>
          <cell r="M2163">
            <v>199680</v>
          </cell>
          <cell r="N2163">
            <v>13312</v>
          </cell>
          <cell r="O2163">
            <v>332800</v>
          </cell>
        </row>
        <row r="2164">
          <cell r="E2164" t="str">
            <v>2026/SPC/N/R/S/00243</v>
          </cell>
          <cell r="F2164" t="str">
            <v>y</v>
          </cell>
          <cell r="G2164" t="str">
            <v>13006021</v>
          </cell>
          <cell r="H2164" t="str">
            <v>Paediatric Intra Ocular Lens, foldable type, Hydrophobic Acrylic, spherical, polished, single piece colourless lens, 17D</v>
          </cell>
          <cell r="I2164" t="str">
            <v>y</v>
          </cell>
          <cell r="J2164">
            <v>10</v>
          </cell>
          <cell r="K2164">
            <v>25</v>
          </cell>
          <cell r="L2164">
            <v>46174</v>
          </cell>
          <cell r="M2164">
            <v>0</v>
          </cell>
          <cell r="N2164">
            <v>0</v>
          </cell>
        </row>
        <row r="2165">
          <cell r="E2165" t="str">
            <v>2026/SPC/N/R/S/00243</v>
          </cell>
          <cell r="F2165" t="str">
            <v>y</v>
          </cell>
          <cell r="G2165" t="str">
            <v>13006022</v>
          </cell>
          <cell r="H2165" t="str">
            <v>Paediatric Intra Ocular Lens, foldable type, Hydrophobic Acrylic, spherical, polished,single piece colourless lens,17.5D</v>
          </cell>
          <cell r="I2165" t="str">
            <v>n</v>
          </cell>
          <cell r="J2165">
            <v>15</v>
          </cell>
          <cell r="K2165">
            <v>25</v>
          </cell>
          <cell r="L2165">
            <v>46023</v>
          </cell>
          <cell r="M2165">
            <v>199680</v>
          </cell>
          <cell r="N2165">
            <v>13312</v>
          </cell>
          <cell r="O2165">
            <v>332800</v>
          </cell>
        </row>
        <row r="2166">
          <cell r="E2166" t="str">
            <v>2026/SPC/N/R/S/00243</v>
          </cell>
          <cell r="F2166" t="str">
            <v>y</v>
          </cell>
          <cell r="G2166" t="str">
            <v>13006022</v>
          </cell>
          <cell r="H2166" t="str">
            <v>Paediatric Intra Ocular Lens, foldable type, Hydrophobic Acrylic, spherical, polished,single piece colourless lens,17.5D</v>
          </cell>
          <cell r="I2166" t="str">
            <v>y</v>
          </cell>
          <cell r="J2166">
            <v>10</v>
          </cell>
          <cell r="K2166">
            <v>25</v>
          </cell>
          <cell r="L2166">
            <v>46174</v>
          </cell>
          <cell r="M2166">
            <v>0</v>
          </cell>
          <cell r="N2166">
            <v>0</v>
          </cell>
        </row>
        <row r="2167">
          <cell r="E2167" t="str">
            <v>2026/SPC/N/R/S/00243</v>
          </cell>
          <cell r="F2167" t="str">
            <v>y</v>
          </cell>
          <cell r="G2167" t="str">
            <v>13006023</v>
          </cell>
          <cell r="H2167" t="str">
            <v>Paediatric Intra Ocular Lens, foldable type, Hydrophobic Acrylic, spherical, polished, single piece colourless lens, 18D</v>
          </cell>
          <cell r="I2167" t="str">
            <v>n</v>
          </cell>
          <cell r="J2167">
            <v>10</v>
          </cell>
          <cell r="K2167">
            <v>20</v>
          </cell>
          <cell r="L2167">
            <v>46023</v>
          </cell>
          <cell r="M2167">
            <v>133120</v>
          </cell>
          <cell r="N2167">
            <v>13312</v>
          </cell>
          <cell r="O2167">
            <v>266240</v>
          </cell>
        </row>
        <row r="2168">
          <cell r="E2168" t="str">
            <v>2026/SPC/N/R/S/00243</v>
          </cell>
          <cell r="F2168" t="str">
            <v>y</v>
          </cell>
          <cell r="G2168" t="str">
            <v>13006023</v>
          </cell>
          <cell r="H2168" t="str">
            <v>Paediatric Intra Ocular Lens, foldable type, Hydrophobic Acrylic, spherical, polished, single piece colourless lens, 18D</v>
          </cell>
          <cell r="I2168" t="str">
            <v>y</v>
          </cell>
          <cell r="J2168">
            <v>10</v>
          </cell>
          <cell r="K2168">
            <v>20</v>
          </cell>
          <cell r="L2168">
            <v>46174</v>
          </cell>
          <cell r="M2168">
            <v>0</v>
          </cell>
          <cell r="N2168">
            <v>0</v>
          </cell>
        </row>
        <row r="2169">
          <cell r="E2169" t="str">
            <v>2026/SPC/N/R/S/00243</v>
          </cell>
          <cell r="F2169" t="str">
            <v>y</v>
          </cell>
          <cell r="G2169" t="str">
            <v>13006024</v>
          </cell>
          <cell r="H2169" t="str">
            <v>Paediatric Intra Ocular Lens, foldable type, Hydrophobic Acrylic, spherical, polished,single piece colourless lens,18.5D</v>
          </cell>
          <cell r="I2169" t="str">
            <v>n</v>
          </cell>
          <cell r="J2169">
            <v>15</v>
          </cell>
          <cell r="K2169">
            <v>25</v>
          </cell>
          <cell r="L2169">
            <v>46023</v>
          </cell>
          <cell r="M2169">
            <v>199680</v>
          </cell>
          <cell r="N2169">
            <v>13312</v>
          </cell>
          <cell r="O2169">
            <v>332800</v>
          </cell>
        </row>
        <row r="2170">
          <cell r="E2170" t="str">
            <v>2026/SPC/N/R/S/00243</v>
          </cell>
          <cell r="F2170" t="str">
            <v>y</v>
          </cell>
          <cell r="G2170" t="str">
            <v>13006024</v>
          </cell>
          <cell r="H2170" t="str">
            <v>Paediatric Intra Ocular Lens, foldable type, Hydrophobic Acrylic, spherical, polished,single piece colourless lens,18.5D</v>
          </cell>
          <cell r="I2170" t="str">
            <v>y</v>
          </cell>
          <cell r="J2170">
            <v>10</v>
          </cell>
          <cell r="K2170">
            <v>25</v>
          </cell>
          <cell r="L2170">
            <v>46174</v>
          </cell>
          <cell r="M2170">
            <v>0</v>
          </cell>
          <cell r="N2170">
            <v>0</v>
          </cell>
        </row>
        <row r="2171">
          <cell r="E2171" t="str">
            <v>2026/SPC/N/R/S/00243</v>
          </cell>
          <cell r="F2171" t="str">
            <v>y</v>
          </cell>
          <cell r="G2171" t="str">
            <v>13006035</v>
          </cell>
          <cell r="H2171" t="str">
            <v>Paediatric Intra Ocular Lens, foldable type, Hydrophobic Acrylic, spherical, polished,single piece colourless lens, 24D</v>
          </cell>
          <cell r="I2171" t="str">
            <v>n</v>
          </cell>
          <cell r="J2171">
            <v>20</v>
          </cell>
          <cell r="K2171">
            <v>40</v>
          </cell>
          <cell r="L2171">
            <v>46023</v>
          </cell>
          <cell r="M2171">
            <v>266240</v>
          </cell>
          <cell r="N2171">
            <v>13312</v>
          </cell>
          <cell r="O2171">
            <v>532480</v>
          </cell>
        </row>
        <row r="2172">
          <cell r="E2172" t="str">
            <v>2026/SPC/N/R/S/00243</v>
          </cell>
          <cell r="F2172" t="str">
            <v>y</v>
          </cell>
          <cell r="G2172" t="str">
            <v>13006035</v>
          </cell>
          <cell r="H2172" t="str">
            <v>Paediatric Intra Ocular Lens, foldable type, Hydrophobic Acrylic, spherical, polished,single piece colourless lens, 24D</v>
          </cell>
          <cell r="I2172" t="str">
            <v>y</v>
          </cell>
          <cell r="J2172">
            <v>20</v>
          </cell>
          <cell r="K2172">
            <v>40</v>
          </cell>
          <cell r="L2172">
            <v>46174</v>
          </cell>
          <cell r="M2172">
            <v>0</v>
          </cell>
          <cell r="N2172">
            <v>0</v>
          </cell>
        </row>
        <row r="2173">
          <cell r="E2173" t="str">
            <v>2026/SPC/N/R/S/00243</v>
          </cell>
          <cell r="F2173" t="str">
            <v>y</v>
          </cell>
          <cell r="G2173" t="str">
            <v>13006036</v>
          </cell>
          <cell r="H2173" t="str">
            <v>Paediatric Intra Ocular Lens, foldable type, Hydrophobic Acrylic, spherical, polished,single piece colourless lens,24.5D</v>
          </cell>
          <cell r="I2173" t="str">
            <v>n</v>
          </cell>
          <cell r="J2173">
            <v>20</v>
          </cell>
          <cell r="K2173">
            <v>40</v>
          </cell>
          <cell r="L2173">
            <v>46023</v>
          </cell>
          <cell r="M2173">
            <v>266240</v>
          </cell>
          <cell r="N2173">
            <v>13312</v>
          </cell>
          <cell r="O2173">
            <v>532480</v>
          </cell>
        </row>
        <row r="2174">
          <cell r="E2174" t="str">
            <v>2026/SPC/N/R/S/00243</v>
          </cell>
          <cell r="F2174" t="str">
            <v>y</v>
          </cell>
          <cell r="G2174" t="str">
            <v>13006036</v>
          </cell>
          <cell r="H2174" t="str">
            <v>Paediatric Intra Ocular Lens, foldable type, Hydrophobic Acrylic, spherical, polished,single piece colourless lens,24.5D</v>
          </cell>
          <cell r="I2174" t="str">
            <v>y</v>
          </cell>
          <cell r="J2174">
            <v>20</v>
          </cell>
          <cell r="K2174">
            <v>40</v>
          </cell>
          <cell r="L2174">
            <v>46174</v>
          </cell>
          <cell r="M2174">
            <v>0</v>
          </cell>
          <cell r="N2174">
            <v>0</v>
          </cell>
        </row>
        <row r="2175">
          <cell r="E2175" t="str">
            <v>2026/SPC/N/R/S/00243</v>
          </cell>
          <cell r="F2175" t="str">
            <v>y</v>
          </cell>
          <cell r="G2175" t="str">
            <v>13006037</v>
          </cell>
          <cell r="H2175" t="str">
            <v>Paediatric Intra Ocular Lens, foldable type, Hydrophobic Acrylic, spherical,polished, single piece colourless lens,25D</v>
          </cell>
          <cell r="I2175" t="str">
            <v>n</v>
          </cell>
          <cell r="J2175">
            <v>20</v>
          </cell>
          <cell r="K2175">
            <v>40</v>
          </cell>
          <cell r="L2175">
            <v>46023</v>
          </cell>
          <cell r="M2175">
            <v>266240</v>
          </cell>
          <cell r="N2175">
            <v>13312</v>
          </cell>
          <cell r="O2175">
            <v>532480</v>
          </cell>
        </row>
        <row r="2176">
          <cell r="E2176" t="str">
            <v>2026/SPC/N/R/S/00243</v>
          </cell>
          <cell r="F2176" t="str">
            <v>y</v>
          </cell>
          <cell r="G2176" t="str">
            <v>13006037</v>
          </cell>
          <cell r="H2176" t="str">
            <v>Paediatric Intra Ocular Lens, foldable type, Hydrophobic Acrylic, spherical,polished, single piece colourless lens,25D</v>
          </cell>
          <cell r="I2176" t="str">
            <v>y</v>
          </cell>
          <cell r="J2176">
            <v>20</v>
          </cell>
          <cell r="K2176">
            <v>40</v>
          </cell>
          <cell r="L2176">
            <v>46174</v>
          </cell>
          <cell r="M2176">
            <v>0</v>
          </cell>
          <cell r="N2176">
            <v>0</v>
          </cell>
        </row>
        <row r="2177">
          <cell r="E2177" t="str">
            <v>2026/SPC/N/R/S/00243</v>
          </cell>
          <cell r="F2177" t="str">
            <v>y</v>
          </cell>
          <cell r="G2177" t="str">
            <v>13006038</v>
          </cell>
          <cell r="H2177" t="str">
            <v>Paediatric Intra Ocular Lens, foldable type, Hydrophobic Acrylic,spherical,polished, single piece colourless lens,25.5D</v>
          </cell>
          <cell r="I2177" t="str">
            <v>n</v>
          </cell>
          <cell r="J2177">
            <v>20</v>
          </cell>
          <cell r="K2177">
            <v>40</v>
          </cell>
          <cell r="L2177">
            <v>46023</v>
          </cell>
          <cell r="M2177">
            <v>266240</v>
          </cell>
          <cell r="N2177">
            <v>13312</v>
          </cell>
          <cell r="O2177">
            <v>532480</v>
          </cell>
        </row>
        <row r="2178">
          <cell r="E2178" t="str">
            <v>2026/SPC/N/R/S/00243</v>
          </cell>
          <cell r="F2178" t="str">
            <v>y</v>
          </cell>
          <cell r="G2178" t="str">
            <v>13006038</v>
          </cell>
          <cell r="H2178" t="str">
            <v>Paediatric Intra Ocular Lens, foldable type, Hydrophobic Acrylic,spherical,polished, single piece colourless lens,25.5D</v>
          </cell>
          <cell r="I2178" t="str">
            <v>y</v>
          </cell>
          <cell r="J2178">
            <v>20</v>
          </cell>
          <cell r="K2178">
            <v>40</v>
          </cell>
          <cell r="L2178">
            <v>46174</v>
          </cell>
          <cell r="M2178">
            <v>0</v>
          </cell>
          <cell r="N2178">
            <v>0</v>
          </cell>
        </row>
        <row r="2179">
          <cell r="E2179" t="str">
            <v>2026/SPC/N/R/S/00243</v>
          </cell>
          <cell r="F2179" t="str">
            <v>y</v>
          </cell>
          <cell r="G2179" t="str">
            <v>13006039</v>
          </cell>
          <cell r="H2179" t="str">
            <v>Paediatric Intra Ocular Lens, foldable type, Hydrophobic Acrylic, spherical, polished, single piece colourless lens, 26D</v>
          </cell>
          <cell r="I2179" t="str">
            <v>n</v>
          </cell>
          <cell r="J2179">
            <v>25</v>
          </cell>
          <cell r="K2179">
            <v>50</v>
          </cell>
          <cell r="L2179">
            <v>46023</v>
          </cell>
          <cell r="M2179">
            <v>332800</v>
          </cell>
          <cell r="N2179">
            <v>13312</v>
          </cell>
          <cell r="O2179">
            <v>665600</v>
          </cell>
        </row>
        <row r="2180">
          <cell r="E2180" t="str">
            <v>2026/SPC/N/R/S/00243</v>
          </cell>
          <cell r="F2180" t="str">
            <v>y</v>
          </cell>
          <cell r="G2180" t="str">
            <v>13006039</v>
          </cell>
          <cell r="H2180" t="str">
            <v>Paediatric Intra Ocular Lens, foldable type, Hydrophobic Acrylic, spherical, polished, single piece colourless lens, 26D</v>
          </cell>
          <cell r="I2180" t="str">
            <v>y</v>
          </cell>
          <cell r="J2180">
            <v>25</v>
          </cell>
          <cell r="K2180">
            <v>50</v>
          </cell>
          <cell r="L2180">
            <v>46174</v>
          </cell>
          <cell r="M2180">
            <v>0</v>
          </cell>
          <cell r="N2180">
            <v>0</v>
          </cell>
        </row>
        <row r="2181">
          <cell r="E2181" t="str">
            <v>2026/SPC/N/R/S/00243</v>
          </cell>
          <cell r="F2181" t="str">
            <v>y</v>
          </cell>
          <cell r="G2181" t="str">
            <v>13006040</v>
          </cell>
          <cell r="H2181" t="str">
            <v>Paediatric Intra Ocular Lens, foldable type, Hydrophobic Acrylic, spherical,polished,single piece colourless lens, 27D</v>
          </cell>
          <cell r="I2181" t="str">
            <v>n</v>
          </cell>
          <cell r="J2181">
            <v>25</v>
          </cell>
          <cell r="K2181">
            <v>50</v>
          </cell>
          <cell r="L2181">
            <v>46023</v>
          </cell>
          <cell r="M2181">
            <v>332800</v>
          </cell>
          <cell r="N2181">
            <v>13312</v>
          </cell>
          <cell r="O2181">
            <v>665600</v>
          </cell>
        </row>
        <row r="2182">
          <cell r="E2182" t="str">
            <v>2026/SPC/N/R/S/00243</v>
          </cell>
          <cell r="F2182" t="str">
            <v>y</v>
          </cell>
          <cell r="G2182" t="str">
            <v>13006040</v>
          </cell>
          <cell r="H2182" t="str">
            <v>Paediatric Intra Ocular Lens, foldable type, Hydrophobic Acrylic, spherical,polished,single piece colourless lens, 27D</v>
          </cell>
          <cell r="I2182" t="str">
            <v>y</v>
          </cell>
          <cell r="J2182">
            <v>25</v>
          </cell>
          <cell r="K2182">
            <v>50</v>
          </cell>
          <cell r="L2182">
            <v>46174</v>
          </cell>
          <cell r="M2182">
            <v>0</v>
          </cell>
          <cell r="N2182">
            <v>0</v>
          </cell>
        </row>
        <row r="2183">
          <cell r="E2183" t="str">
            <v>2026/SPC/N/R/S/00243</v>
          </cell>
          <cell r="F2183" t="str">
            <v>y</v>
          </cell>
          <cell r="G2183" t="str">
            <v>13006041</v>
          </cell>
          <cell r="H2183" t="str">
            <v>Paediatric Intra Ocular Lens, foldable type, Hydrophobic Acrylic, spherical, polished, single piece colourless lens, 28D</v>
          </cell>
          <cell r="I2183" t="str">
            <v>n</v>
          </cell>
          <cell r="J2183">
            <v>25</v>
          </cell>
          <cell r="K2183">
            <v>50</v>
          </cell>
          <cell r="L2183">
            <v>46023</v>
          </cell>
          <cell r="M2183">
            <v>332800</v>
          </cell>
          <cell r="N2183">
            <v>13312</v>
          </cell>
          <cell r="O2183">
            <v>665600</v>
          </cell>
        </row>
        <row r="2184">
          <cell r="E2184" t="str">
            <v>2026/SPC/N/R/S/00243</v>
          </cell>
          <cell r="F2184" t="str">
            <v>y</v>
          </cell>
          <cell r="G2184" t="str">
            <v>13006041</v>
          </cell>
          <cell r="H2184" t="str">
            <v>Paediatric Intra Ocular Lens, foldable type, Hydrophobic Acrylic, spherical, polished, single piece colourless lens, 28D</v>
          </cell>
          <cell r="I2184" t="str">
            <v>y</v>
          </cell>
          <cell r="J2184">
            <v>25</v>
          </cell>
          <cell r="K2184">
            <v>50</v>
          </cell>
          <cell r="L2184">
            <v>46174</v>
          </cell>
          <cell r="M2184">
            <v>0</v>
          </cell>
          <cell r="N2184">
            <v>0</v>
          </cell>
        </row>
        <row r="2185">
          <cell r="E2185" t="str">
            <v>2026/SPC/N/R/S/00243</v>
          </cell>
          <cell r="F2185" t="str">
            <v>y</v>
          </cell>
          <cell r="G2185" t="str">
            <v>13006042</v>
          </cell>
          <cell r="H2185" t="str">
            <v>Paediatric Intra Ocular Lens, foldable type, Hydrophobic Acrylic, spherical, polished, single piece colourless lens, 29D</v>
          </cell>
          <cell r="I2185" t="str">
            <v>n</v>
          </cell>
          <cell r="J2185">
            <v>15</v>
          </cell>
          <cell r="K2185">
            <v>30</v>
          </cell>
          <cell r="L2185">
            <v>46023</v>
          </cell>
          <cell r="M2185">
            <v>199680</v>
          </cell>
          <cell r="N2185">
            <v>13312</v>
          </cell>
          <cell r="O2185">
            <v>399360</v>
          </cell>
        </row>
        <row r="2186">
          <cell r="E2186" t="str">
            <v>2026/SPC/N/R/S/00243</v>
          </cell>
          <cell r="F2186" t="str">
            <v>y</v>
          </cell>
          <cell r="G2186" t="str">
            <v>13006042</v>
          </cell>
          <cell r="H2186" t="str">
            <v>Paediatric Intra Ocular Lens, foldable type, Hydrophobic Acrylic, spherical, polished, single piece colourless lens, 29D</v>
          </cell>
          <cell r="I2186" t="str">
            <v>y</v>
          </cell>
          <cell r="J2186">
            <v>15</v>
          </cell>
          <cell r="K2186">
            <v>30</v>
          </cell>
          <cell r="L2186">
            <v>46174</v>
          </cell>
          <cell r="M2186">
            <v>0</v>
          </cell>
          <cell r="N2186">
            <v>0</v>
          </cell>
        </row>
        <row r="2187">
          <cell r="E2187" t="str">
            <v>2026/SPC/N/R/S/00243</v>
          </cell>
          <cell r="F2187" t="str">
            <v>y</v>
          </cell>
          <cell r="G2187" t="str">
            <v>13006043</v>
          </cell>
          <cell r="H2187" t="str">
            <v>Paediatric Intra Ocular Lens, foldable type, Hydrophobic Acrylic, spherical, polished, single piece colourless lens, 30D</v>
          </cell>
          <cell r="I2187" t="str">
            <v>n</v>
          </cell>
          <cell r="J2187">
            <v>15</v>
          </cell>
          <cell r="K2187">
            <v>30</v>
          </cell>
          <cell r="L2187">
            <v>46023</v>
          </cell>
          <cell r="M2187">
            <v>199680</v>
          </cell>
          <cell r="N2187">
            <v>13312</v>
          </cell>
          <cell r="O2187">
            <v>399360</v>
          </cell>
        </row>
        <row r="2188">
          <cell r="E2188" t="str">
            <v>2026/SPC/N/R/S/00243</v>
          </cell>
          <cell r="F2188" t="str">
            <v>y</v>
          </cell>
          <cell r="G2188" t="str">
            <v>13006043</v>
          </cell>
          <cell r="H2188" t="str">
            <v>Paediatric Intra Ocular Lens, foldable type, Hydrophobic Acrylic, spherical, polished, single piece colourless lens, 30D</v>
          </cell>
          <cell r="I2188" t="str">
            <v>y</v>
          </cell>
          <cell r="J2188">
            <v>15</v>
          </cell>
          <cell r="K2188">
            <v>30</v>
          </cell>
          <cell r="L2188">
            <v>46174</v>
          </cell>
          <cell r="M2188">
            <v>0</v>
          </cell>
          <cell r="N2188">
            <v>0</v>
          </cell>
        </row>
        <row r="2189">
          <cell r="E2189" t="str">
            <v>2026/SPC/N/R/S/00351</v>
          </cell>
          <cell r="F2189" t="str">
            <v>n</v>
          </cell>
          <cell r="G2189" t="str">
            <v>28100600</v>
          </cell>
          <cell r="H2189" t="str">
            <v>Dental Excavator, double ended, Ash type or similar standard, size 117/118, stainless steel.</v>
          </cell>
          <cell r="I2189" t="str">
            <v>n</v>
          </cell>
          <cell r="J2189">
            <v>1000</v>
          </cell>
          <cell r="K2189">
            <v>2000</v>
          </cell>
          <cell r="L2189">
            <v>46028</v>
          </cell>
          <cell r="M2189">
            <v>1872930</v>
          </cell>
          <cell r="N2189">
            <v>1872.93</v>
          </cell>
          <cell r="O2189">
            <v>3745860</v>
          </cell>
          <cell r="P2189" t="str">
            <v>Order list received on 29.01.2025.</v>
          </cell>
          <cell r="Q2189">
            <v>93471005.950000003</v>
          </cell>
        </row>
        <row r="2190">
          <cell r="E2190" t="str">
            <v>2026/SPC/N/R/S/00351</v>
          </cell>
          <cell r="F2190" t="str">
            <v>y</v>
          </cell>
          <cell r="G2190" t="str">
            <v>28100600</v>
          </cell>
          <cell r="H2190" t="str">
            <v>Dental Excavator, double ended, Ash type or similar standard, size 117/118, stainless steel.</v>
          </cell>
          <cell r="I2190" t="str">
            <v>y</v>
          </cell>
          <cell r="J2190">
            <v>1000</v>
          </cell>
          <cell r="K2190">
            <v>2000</v>
          </cell>
          <cell r="L2190">
            <v>46176</v>
          </cell>
          <cell r="M2190">
            <v>0</v>
          </cell>
          <cell r="N2190">
            <v>0</v>
          </cell>
        </row>
        <row r="2191">
          <cell r="E2191" t="str">
            <v>2026/SPC/N/R/S/00351</v>
          </cell>
          <cell r="F2191" t="str">
            <v>y</v>
          </cell>
          <cell r="G2191" t="str">
            <v>28100603</v>
          </cell>
          <cell r="H2191" t="str">
            <v>Dental Excavator, double ended, Ash type or similar standard, size 113/115, stainless steel.</v>
          </cell>
          <cell r="I2191" t="str">
            <v>n</v>
          </cell>
          <cell r="J2191">
            <v>400</v>
          </cell>
          <cell r="K2191">
            <v>800</v>
          </cell>
          <cell r="L2191">
            <v>46028</v>
          </cell>
          <cell r="M2191">
            <v>1728968</v>
          </cell>
          <cell r="N2191">
            <v>4322.42</v>
          </cell>
          <cell r="O2191">
            <v>3457936</v>
          </cell>
        </row>
        <row r="2192">
          <cell r="E2192" t="str">
            <v>2026/SPC/N/R/S/00351</v>
          </cell>
          <cell r="F2192" t="str">
            <v>y</v>
          </cell>
          <cell r="G2192" t="str">
            <v>28100603</v>
          </cell>
          <cell r="H2192" t="str">
            <v>Dental Excavator, double ended, Ash type or similar standard, size 113/115, stainless steel.</v>
          </cell>
          <cell r="I2192" t="str">
            <v>y</v>
          </cell>
          <cell r="J2192">
            <v>400</v>
          </cell>
          <cell r="K2192">
            <v>800</v>
          </cell>
          <cell r="L2192">
            <v>46176</v>
          </cell>
          <cell r="M2192">
            <v>0</v>
          </cell>
          <cell r="N2192">
            <v>0</v>
          </cell>
        </row>
        <row r="2193">
          <cell r="E2193" t="str">
            <v>2026/SPC/N/R/S/00351</v>
          </cell>
          <cell r="F2193" t="str">
            <v>y</v>
          </cell>
          <cell r="G2193" t="str">
            <v>28100604</v>
          </cell>
          <cell r="H2193" t="str">
            <v>Dental Excavator, double ended, Ash type or similar standard, size 121/122, stainless steel.</v>
          </cell>
          <cell r="I2193" t="str">
            <v>n</v>
          </cell>
          <cell r="J2193">
            <v>500</v>
          </cell>
          <cell r="K2193">
            <v>1000</v>
          </cell>
          <cell r="L2193">
            <v>46028</v>
          </cell>
          <cell r="M2193">
            <v>160005</v>
          </cell>
          <cell r="N2193">
            <v>320.01</v>
          </cell>
          <cell r="O2193">
            <v>320010</v>
          </cell>
        </row>
        <row r="2194">
          <cell r="E2194" t="str">
            <v>2026/SPC/N/R/S/00351</v>
          </cell>
          <cell r="F2194" t="str">
            <v>y</v>
          </cell>
          <cell r="G2194" t="str">
            <v>28100604</v>
          </cell>
          <cell r="H2194" t="str">
            <v>Dental Excavator, double ended, Ash type or similar standard, size 121/122, stainless steel.</v>
          </cell>
          <cell r="I2194" t="str">
            <v>y</v>
          </cell>
          <cell r="J2194">
            <v>500</v>
          </cell>
          <cell r="K2194">
            <v>1000</v>
          </cell>
          <cell r="L2194">
            <v>46176</v>
          </cell>
          <cell r="M2194">
            <v>0</v>
          </cell>
          <cell r="N2194">
            <v>0</v>
          </cell>
        </row>
        <row r="2195">
          <cell r="E2195" t="str">
            <v>2026/SPC/N/R/S/00351</v>
          </cell>
          <cell r="F2195" t="str">
            <v>y</v>
          </cell>
          <cell r="G2195" t="str">
            <v>28100605</v>
          </cell>
          <cell r="H2195" t="str">
            <v>Dental Excavator, dou/End, long shank, medium scoop,S/S</v>
          </cell>
          <cell r="I2195" t="str">
            <v>n</v>
          </cell>
          <cell r="J2195">
            <v>250</v>
          </cell>
          <cell r="K2195">
            <v>500</v>
          </cell>
          <cell r="L2195">
            <v>46028</v>
          </cell>
          <cell r="M2195">
            <v>479302.5</v>
          </cell>
          <cell r="N2195">
            <v>1917.21</v>
          </cell>
          <cell r="O2195">
            <v>958605</v>
          </cell>
        </row>
        <row r="2196">
          <cell r="E2196" t="str">
            <v>2026/SPC/N/R/S/00351</v>
          </cell>
          <cell r="F2196" t="str">
            <v>y</v>
          </cell>
          <cell r="G2196" t="str">
            <v>28100605</v>
          </cell>
          <cell r="H2196" t="str">
            <v>Dental Excavator, dou/End, long shank, medium scoop,S/S</v>
          </cell>
          <cell r="I2196" t="str">
            <v>y</v>
          </cell>
          <cell r="J2196">
            <v>250</v>
          </cell>
          <cell r="K2196">
            <v>500</v>
          </cell>
          <cell r="L2196">
            <v>46176</v>
          </cell>
          <cell r="M2196">
            <v>0</v>
          </cell>
          <cell r="N2196">
            <v>0</v>
          </cell>
        </row>
        <row r="2197">
          <cell r="E2197" t="str">
            <v>2026/SPC/N/R/S/00351</v>
          </cell>
          <cell r="F2197" t="str">
            <v>y</v>
          </cell>
          <cell r="G2197" t="str">
            <v>28100606</v>
          </cell>
          <cell r="H2197" t="str">
            <v>Dental Excavator double ended stainless steel Ash.129/130 Long shank-smaal scoop</v>
          </cell>
          <cell r="I2197" t="str">
            <v>n</v>
          </cell>
          <cell r="J2197">
            <v>250</v>
          </cell>
          <cell r="K2197">
            <v>500</v>
          </cell>
          <cell r="L2197">
            <v>46028</v>
          </cell>
          <cell r="M2197">
            <v>665755</v>
          </cell>
          <cell r="N2197">
            <v>2663.02</v>
          </cell>
          <cell r="O2197">
            <v>1331510</v>
          </cell>
        </row>
        <row r="2198">
          <cell r="E2198" t="str">
            <v>2026/SPC/N/R/S/00351</v>
          </cell>
          <cell r="F2198" t="str">
            <v>y</v>
          </cell>
          <cell r="G2198" t="str">
            <v>28100606</v>
          </cell>
          <cell r="H2198" t="str">
            <v>Dental Excavator double ended stainless steel Ash.129/130 Long shank-smaal scoop</v>
          </cell>
          <cell r="I2198" t="str">
            <v>y</v>
          </cell>
          <cell r="J2198">
            <v>250</v>
          </cell>
          <cell r="K2198">
            <v>500</v>
          </cell>
          <cell r="L2198">
            <v>46176</v>
          </cell>
          <cell r="M2198">
            <v>0</v>
          </cell>
          <cell r="N2198">
            <v>0</v>
          </cell>
        </row>
        <row r="2199">
          <cell r="E2199" t="str">
            <v>2026/SPC/N/R/S/00351</v>
          </cell>
          <cell r="F2199" t="str">
            <v>y</v>
          </cell>
          <cell r="G2199" t="str">
            <v>28100607</v>
          </cell>
          <cell r="H2199" t="str">
            <v>Dental Excavator double ended stainless steel Ash.218/219 Long shank-small scoop for endodontics</v>
          </cell>
          <cell r="I2199" t="str">
            <v>n</v>
          </cell>
          <cell r="J2199">
            <v>375</v>
          </cell>
          <cell r="K2199">
            <v>750</v>
          </cell>
          <cell r="L2199">
            <v>46028</v>
          </cell>
          <cell r="M2199">
            <v>995324.99999999988</v>
          </cell>
          <cell r="N2199">
            <v>2654.2</v>
          </cell>
          <cell r="O2199">
            <v>1990650</v>
          </cell>
        </row>
        <row r="2200">
          <cell r="E2200" t="str">
            <v>2026/SPC/N/R/S/00351</v>
          </cell>
          <cell r="F2200" t="str">
            <v>y</v>
          </cell>
          <cell r="G2200" t="str">
            <v>28100607</v>
          </cell>
          <cell r="H2200" t="str">
            <v>Dental Excavator double ended stainless steel Ash.218/219 Long shank-small scoop for endodontics</v>
          </cell>
          <cell r="I2200" t="str">
            <v>y</v>
          </cell>
          <cell r="J2200">
            <v>375</v>
          </cell>
          <cell r="K2200">
            <v>750</v>
          </cell>
          <cell r="L2200">
            <v>46176</v>
          </cell>
          <cell r="M2200">
            <v>0</v>
          </cell>
          <cell r="N2200">
            <v>0</v>
          </cell>
        </row>
        <row r="2201">
          <cell r="E2201" t="str">
            <v>2026/SPC/N/R/S/00351</v>
          </cell>
          <cell r="F2201" t="str">
            <v>y</v>
          </cell>
          <cell r="G2201" t="str">
            <v>28100608</v>
          </cell>
          <cell r="H2201" t="str">
            <v>Dental Excavator double ended stainless steel Ash.220/221 Short shank-small scoop</v>
          </cell>
          <cell r="I2201" t="str">
            <v>n</v>
          </cell>
          <cell r="J2201">
            <v>250</v>
          </cell>
          <cell r="K2201">
            <v>500</v>
          </cell>
          <cell r="L2201">
            <v>46028</v>
          </cell>
          <cell r="M2201">
            <v>665752.5</v>
          </cell>
          <cell r="N2201">
            <v>2663.01</v>
          </cell>
          <cell r="O2201">
            <v>1331505</v>
          </cell>
        </row>
        <row r="2202">
          <cell r="E2202" t="str">
            <v>2026/SPC/N/R/S/00351</v>
          </cell>
          <cell r="F2202" t="str">
            <v>y</v>
          </cell>
          <cell r="G2202" t="str">
            <v>28100608</v>
          </cell>
          <cell r="H2202" t="str">
            <v>Dental Excavator double ended stainless steel Ash.220/221 Short shank-small scoop</v>
          </cell>
          <cell r="I2202" t="str">
            <v>y</v>
          </cell>
          <cell r="J2202">
            <v>250</v>
          </cell>
          <cell r="K2202">
            <v>500</v>
          </cell>
          <cell r="L2202">
            <v>46183</v>
          </cell>
          <cell r="M2202">
            <v>0</v>
          </cell>
          <cell r="N2202">
            <v>0</v>
          </cell>
        </row>
        <row r="2203">
          <cell r="E2203" t="str">
            <v>2026/SPC/N/R/S/00351</v>
          </cell>
          <cell r="F2203" t="str">
            <v>y</v>
          </cell>
          <cell r="G2203" t="str">
            <v>28100800</v>
          </cell>
          <cell r="H2203" t="str">
            <v>Surgical Tweezer, self locking Ash No.202 type (or similar), stainless steel.</v>
          </cell>
          <cell r="I2203" t="str">
            <v>n</v>
          </cell>
          <cell r="J2203">
            <v>375</v>
          </cell>
          <cell r="K2203">
            <v>750</v>
          </cell>
          <cell r="L2203">
            <v>46028</v>
          </cell>
          <cell r="M2203">
            <v>331526.25</v>
          </cell>
          <cell r="N2203">
            <v>884.07</v>
          </cell>
          <cell r="O2203">
            <v>663052.5</v>
          </cell>
        </row>
        <row r="2204">
          <cell r="E2204" t="str">
            <v>2026/SPC/N/R/S/00351</v>
          </cell>
          <cell r="F2204" t="str">
            <v>y</v>
          </cell>
          <cell r="G2204" t="str">
            <v>28100800</v>
          </cell>
          <cell r="H2204" t="str">
            <v>Surgical Tweezer, self locking Ash No.202 type (or similar), stainless steel.</v>
          </cell>
          <cell r="I2204" t="str">
            <v>y</v>
          </cell>
          <cell r="J2204">
            <v>375</v>
          </cell>
          <cell r="K2204">
            <v>750</v>
          </cell>
          <cell r="L2204">
            <v>46176</v>
          </cell>
          <cell r="M2204">
            <v>0</v>
          </cell>
          <cell r="N2204">
            <v>0</v>
          </cell>
        </row>
        <row r="2205">
          <cell r="E2205" t="str">
            <v>2026/SPC/N/R/S/00351</v>
          </cell>
          <cell r="F2205" t="str">
            <v>y</v>
          </cell>
          <cell r="G2205" t="str">
            <v>28100801</v>
          </cell>
          <cell r="H2205" t="str">
            <v>Surgical Tweezer, Ash No.8 College dressing type (or similar standard), 165mm length</v>
          </cell>
          <cell r="I2205" t="str">
            <v>n</v>
          </cell>
          <cell r="J2205">
            <v>1500</v>
          </cell>
          <cell r="K2205">
            <v>3000</v>
          </cell>
          <cell r="L2205">
            <v>46028</v>
          </cell>
          <cell r="M2205">
            <v>668145</v>
          </cell>
          <cell r="N2205">
            <v>445.43</v>
          </cell>
          <cell r="O2205">
            <v>1336290</v>
          </cell>
        </row>
        <row r="2206">
          <cell r="E2206" t="str">
            <v>2026/SPC/N/R/S/00351</v>
          </cell>
          <cell r="F2206" t="str">
            <v>y</v>
          </cell>
          <cell r="G2206" t="str">
            <v>28100801</v>
          </cell>
          <cell r="H2206" t="str">
            <v>Surgical Tweezer, Ash No.8 College dressing type (or similar standard), 165mm length</v>
          </cell>
          <cell r="I2206" t="str">
            <v>y</v>
          </cell>
          <cell r="J2206">
            <v>1500</v>
          </cell>
          <cell r="K2206">
            <v>3000</v>
          </cell>
          <cell r="L2206">
            <v>46176</v>
          </cell>
          <cell r="M2206">
            <v>0</v>
          </cell>
          <cell r="N2206">
            <v>0</v>
          </cell>
        </row>
        <row r="2207">
          <cell r="E2207" t="str">
            <v>2026/SPC/N/R/S/00351</v>
          </cell>
          <cell r="F2207" t="str">
            <v>y</v>
          </cell>
          <cell r="G2207" t="str">
            <v>28100900</v>
          </cell>
          <cell r="H2207" t="str">
            <v>Pluggers  amalgam  D/E No. 0/1</v>
          </cell>
          <cell r="I2207" t="str">
            <v>n</v>
          </cell>
          <cell r="J2207">
            <v>75</v>
          </cell>
          <cell r="K2207">
            <v>150</v>
          </cell>
          <cell r="L2207">
            <v>46028</v>
          </cell>
          <cell r="M2207">
            <v>180294</v>
          </cell>
          <cell r="N2207">
            <v>2403.92</v>
          </cell>
          <cell r="O2207">
            <v>360588</v>
          </cell>
        </row>
        <row r="2208">
          <cell r="E2208" t="str">
            <v>2026/SPC/N/R/S/00351</v>
          </cell>
          <cell r="F2208" t="str">
            <v>y</v>
          </cell>
          <cell r="G2208" t="str">
            <v>28100900</v>
          </cell>
          <cell r="H2208" t="str">
            <v>Pluggers  amalgam  D/E No. 0/1</v>
          </cell>
          <cell r="I2208" t="str">
            <v>y</v>
          </cell>
          <cell r="J2208">
            <v>75</v>
          </cell>
          <cell r="K2208">
            <v>150</v>
          </cell>
          <cell r="L2208">
            <v>46176</v>
          </cell>
          <cell r="M2208">
            <v>0</v>
          </cell>
          <cell r="N2208">
            <v>0</v>
          </cell>
        </row>
        <row r="2209">
          <cell r="E2209" t="str">
            <v>2026/SPC/N/R/S/00351</v>
          </cell>
          <cell r="F2209" t="str">
            <v>y</v>
          </cell>
          <cell r="G2209" t="str">
            <v>28100901</v>
          </cell>
          <cell r="H2209" t="str">
            <v>Pluggers amalgam  D/E No. 1/2</v>
          </cell>
          <cell r="I2209" t="str">
            <v>n</v>
          </cell>
          <cell r="J2209">
            <v>150</v>
          </cell>
          <cell r="K2209">
            <v>300</v>
          </cell>
          <cell r="L2209">
            <v>46028</v>
          </cell>
          <cell r="M2209">
            <v>576742.5</v>
          </cell>
          <cell r="N2209">
            <v>3844.95</v>
          </cell>
          <cell r="O2209">
            <v>1153485</v>
          </cell>
        </row>
        <row r="2210">
          <cell r="E2210" t="str">
            <v>2026/SPC/N/R/S/00351</v>
          </cell>
          <cell r="F2210" t="str">
            <v>y</v>
          </cell>
          <cell r="G2210" t="str">
            <v>28100901</v>
          </cell>
          <cell r="H2210" t="str">
            <v>Pluggers amalgam  D/E No. 1/2</v>
          </cell>
          <cell r="I2210" t="str">
            <v>y</v>
          </cell>
          <cell r="J2210">
            <v>150</v>
          </cell>
          <cell r="K2210">
            <v>300</v>
          </cell>
          <cell r="L2210">
            <v>46176</v>
          </cell>
          <cell r="M2210">
            <v>0</v>
          </cell>
          <cell r="N2210">
            <v>0</v>
          </cell>
        </row>
        <row r="2211">
          <cell r="E2211" t="str">
            <v>2026/SPC/N/R/S/00351</v>
          </cell>
          <cell r="F2211" t="str">
            <v>y</v>
          </cell>
          <cell r="G2211" t="str">
            <v>28101005</v>
          </cell>
          <cell r="H2211" t="str">
            <v>Cement Spatula, double ended, Ash type or similar standard, No. 8 S/S</v>
          </cell>
          <cell r="I2211" t="str">
            <v>n</v>
          </cell>
          <cell r="J2211">
            <v>200</v>
          </cell>
          <cell r="K2211">
            <v>400</v>
          </cell>
          <cell r="L2211">
            <v>46028</v>
          </cell>
          <cell r="M2211">
            <v>541406</v>
          </cell>
          <cell r="N2211">
            <v>2707.03</v>
          </cell>
          <cell r="O2211">
            <v>1082812</v>
          </cell>
        </row>
        <row r="2212">
          <cell r="E2212" t="str">
            <v>2026/SPC/N/R/S/00351</v>
          </cell>
          <cell r="F2212" t="str">
            <v>y</v>
          </cell>
          <cell r="G2212" t="str">
            <v>28101005</v>
          </cell>
          <cell r="H2212" t="str">
            <v>Cement Spatula, double ended, Ash type or similar standard, No. 8 S/S</v>
          </cell>
          <cell r="I2212" t="str">
            <v>y</v>
          </cell>
          <cell r="J2212">
            <v>200</v>
          </cell>
          <cell r="K2212">
            <v>400</v>
          </cell>
          <cell r="L2212">
            <v>46176</v>
          </cell>
          <cell r="M2212">
            <v>0</v>
          </cell>
          <cell r="N2212">
            <v>0</v>
          </cell>
        </row>
        <row r="2213">
          <cell r="E2213" t="str">
            <v>2026/SPC/N/R/S/00351</v>
          </cell>
          <cell r="F2213" t="str">
            <v>y</v>
          </cell>
          <cell r="G2213" t="str">
            <v>28101104</v>
          </cell>
          <cell r="H2213" t="str">
            <v>Dental File, Miller No.52 type (or similar), stainless steel.</v>
          </cell>
          <cell r="I2213" t="str">
            <v>n</v>
          </cell>
          <cell r="J2213">
            <v>10</v>
          </cell>
          <cell r="K2213">
            <v>20</v>
          </cell>
          <cell r="L2213">
            <v>46028</v>
          </cell>
          <cell r="M2213">
            <v>6524.1</v>
          </cell>
          <cell r="N2213">
            <v>652.41000000000008</v>
          </cell>
          <cell r="O2213">
            <v>13048.2</v>
          </cell>
        </row>
        <row r="2214">
          <cell r="E2214" t="str">
            <v>2026/SPC/N/R/S/00351</v>
          </cell>
          <cell r="F2214" t="str">
            <v>y</v>
          </cell>
          <cell r="G2214" t="str">
            <v>28101104</v>
          </cell>
          <cell r="H2214" t="str">
            <v>Dental File, Miller No.52 type (or similar), stainless steel.</v>
          </cell>
          <cell r="I2214" t="str">
            <v>y</v>
          </cell>
          <cell r="J2214">
            <v>10</v>
          </cell>
          <cell r="K2214">
            <v>20</v>
          </cell>
          <cell r="L2214">
            <v>46176</v>
          </cell>
          <cell r="M2214">
            <v>0</v>
          </cell>
          <cell r="N2214">
            <v>0</v>
          </cell>
        </row>
        <row r="2215">
          <cell r="E2215" t="str">
            <v>2026/SPC/N/R/S/00351</v>
          </cell>
          <cell r="F2215" t="str">
            <v>y</v>
          </cell>
          <cell r="G2215" t="str">
            <v>28101200</v>
          </cell>
          <cell r="H2215" t="str">
            <v>Amalgam Condensor, double ended, Ash type or similar standard, No. 1, small, S/S</v>
          </cell>
          <cell r="I2215" t="str">
            <v>n</v>
          </cell>
          <cell r="J2215">
            <v>100</v>
          </cell>
          <cell r="K2215">
            <v>200</v>
          </cell>
          <cell r="L2215">
            <v>46028</v>
          </cell>
          <cell r="M2215">
            <v>30864.999999999996</v>
          </cell>
          <cell r="N2215">
            <v>308.64999999999998</v>
          </cell>
          <cell r="O2215">
            <v>61730</v>
          </cell>
        </row>
        <row r="2216">
          <cell r="E2216" t="str">
            <v>2026/SPC/N/R/S/00351</v>
          </cell>
          <cell r="F2216" t="str">
            <v>y</v>
          </cell>
          <cell r="G2216" t="str">
            <v>28101200</v>
          </cell>
          <cell r="H2216" t="str">
            <v>Amalgam Condensor, double ended, Ash type or similar standard, No. 1, small, S/S</v>
          </cell>
          <cell r="I2216" t="str">
            <v>y</v>
          </cell>
          <cell r="J2216">
            <v>100</v>
          </cell>
          <cell r="K2216">
            <v>200</v>
          </cell>
          <cell r="L2216">
            <v>46176</v>
          </cell>
          <cell r="M2216">
            <v>0</v>
          </cell>
          <cell r="N2216">
            <v>0</v>
          </cell>
        </row>
        <row r="2217">
          <cell r="E2217" t="str">
            <v>2026/SPC/N/R/S/00351</v>
          </cell>
          <cell r="F2217" t="str">
            <v>y</v>
          </cell>
          <cell r="G2217" t="str">
            <v>28101201</v>
          </cell>
          <cell r="H2217" t="str">
            <v>Amalgam Carver, double ended, Hollenbach type (or similar standard), stainless steel.</v>
          </cell>
          <cell r="I2217" t="str">
            <v>n</v>
          </cell>
          <cell r="J2217">
            <v>125</v>
          </cell>
          <cell r="K2217">
            <v>250</v>
          </cell>
          <cell r="L2217">
            <v>46028</v>
          </cell>
          <cell r="M2217">
            <v>328563.75</v>
          </cell>
          <cell r="N2217">
            <v>2628.51</v>
          </cell>
          <cell r="O2217">
            <v>657127.5</v>
          </cell>
        </row>
        <row r="2218">
          <cell r="E2218" t="str">
            <v>2026/SPC/N/R/S/00351</v>
          </cell>
          <cell r="F2218" t="str">
            <v>y</v>
          </cell>
          <cell r="G2218" t="str">
            <v>28101201</v>
          </cell>
          <cell r="H2218" t="str">
            <v>Amalgam Carver, double ended, Hollenbach type (or similar standard), stainless steel.</v>
          </cell>
          <cell r="I2218" t="str">
            <v>y</v>
          </cell>
          <cell r="J2218">
            <v>125</v>
          </cell>
          <cell r="K2218">
            <v>250</v>
          </cell>
          <cell r="L2218">
            <v>46176</v>
          </cell>
          <cell r="M2218">
            <v>0</v>
          </cell>
          <cell r="N2218">
            <v>0</v>
          </cell>
        </row>
        <row r="2219">
          <cell r="E2219" t="str">
            <v>2026/SPC/N/R/S/00351</v>
          </cell>
          <cell r="F2219" t="str">
            <v>y</v>
          </cell>
          <cell r="G2219" t="str">
            <v>28101202</v>
          </cell>
          <cell r="H2219" t="str">
            <v>Amalgam Condensor, double ended, Ash type or similar standard, No. 2, large, stainless steel.</v>
          </cell>
          <cell r="I2219" t="str">
            <v>n</v>
          </cell>
          <cell r="J2219">
            <v>50</v>
          </cell>
          <cell r="K2219">
            <v>100</v>
          </cell>
          <cell r="L2219">
            <v>46028</v>
          </cell>
          <cell r="M2219">
            <v>194169</v>
          </cell>
          <cell r="N2219">
            <v>3883.38</v>
          </cell>
          <cell r="O2219">
            <v>388338</v>
          </cell>
        </row>
        <row r="2220">
          <cell r="E2220" t="str">
            <v>2026/SPC/N/R/S/00351</v>
          </cell>
          <cell r="F2220" t="str">
            <v>y</v>
          </cell>
          <cell r="G2220" t="str">
            <v>28101202</v>
          </cell>
          <cell r="H2220" t="str">
            <v>Amalgam Condensor, double ended, Ash type or similar standard, No. 2, large, stainless steel.</v>
          </cell>
          <cell r="I2220" t="str">
            <v>y</v>
          </cell>
          <cell r="J2220">
            <v>50</v>
          </cell>
          <cell r="K2220">
            <v>100</v>
          </cell>
          <cell r="L2220">
            <v>46176</v>
          </cell>
          <cell r="M2220">
            <v>0</v>
          </cell>
          <cell r="N2220">
            <v>0</v>
          </cell>
        </row>
        <row r="2221">
          <cell r="E2221" t="str">
            <v>2026/SPC/N/R/S/00351</v>
          </cell>
          <cell r="F2221" t="str">
            <v>y</v>
          </cell>
          <cell r="G2221" t="str">
            <v>28101202</v>
          </cell>
          <cell r="H2221" t="str">
            <v>Amalgam Condensor, double ended, Ash type or similar standard, No. 2, large, stainless steel.</v>
          </cell>
          <cell r="I2221" t="str">
            <v>y</v>
          </cell>
          <cell r="J2221">
            <v>50</v>
          </cell>
          <cell r="K2221">
            <v>100</v>
          </cell>
          <cell r="L2221">
            <v>46028</v>
          </cell>
          <cell r="M2221">
            <v>194169</v>
          </cell>
          <cell r="N2221">
            <v>3883.38</v>
          </cell>
          <cell r="O2221">
            <v>388338</v>
          </cell>
        </row>
        <row r="2222">
          <cell r="E2222" t="str">
            <v>2026/SPC/N/R/S/00351</v>
          </cell>
          <cell r="F2222" t="str">
            <v>y</v>
          </cell>
          <cell r="G2222" t="str">
            <v>28101202</v>
          </cell>
          <cell r="H2222" t="str">
            <v>Amalgam Condensor, double ended, Ash type or similar standard, No. 2, large, stainless steel.</v>
          </cell>
          <cell r="I2222" t="str">
            <v>y</v>
          </cell>
          <cell r="J2222">
            <v>50</v>
          </cell>
          <cell r="K2222">
            <v>100</v>
          </cell>
          <cell r="L2222">
            <v>46175</v>
          </cell>
          <cell r="M2222">
            <v>0</v>
          </cell>
          <cell r="N2222">
            <v>0</v>
          </cell>
        </row>
        <row r="2223">
          <cell r="E2223" t="str">
            <v>2026/SPC/N/R/S/00351</v>
          </cell>
          <cell r="F2223" t="str">
            <v>y</v>
          </cell>
          <cell r="G2223" t="str">
            <v>28101203</v>
          </cell>
          <cell r="H2223" t="str">
            <v>Amalgam Carrier, Ash 5 x Hample type (or similar standard),S/S</v>
          </cell>
          <cell r="I2223" t="str">
            <v>n</v>
          </cell>
          <cell r="J2223">
            <v>40</v>
          </cell>
          <cell r="K2223">
            <v>80</v>
          </cell>
          <cell r="L2223">
            <v>46028</v>
          </cell>
          <cell r="M2223">
            <v>40842.800000000003</v>
          </cell>
          <cell r="N2223">
            <v>1021.07</v>
          </cell>
          <cell r="O2223">
            <v>81685.600000000006</v>
          </cell>
        </row>
        <row r="2224">
          <cell r="E2224" t="str">
            <v>2026/SPC/N/R/S/00351</v>
          </cell>
          <cell r="F2224" t="str">
            <v>y</v>
          </cell>
          <cell r="G2224" t="str">
            <v>28101203</v>
          </cell>
          <cell r="H2224" t="str">
            <v>Amalgam Carrier, Ash 5 x Hample type (or similar standard),S/S</v>
          </cell>
          <cell r="I2224" t="str">
            <v>y</v>
          </cell>
          <cell r="J2224">
            <v>40</v>
          </cell>
          <cell r="K2224">
            <v>80</v>
          </cell>
          <cell r="L2224">
            <v>46176</v>
          </cell>
          <cell r="M2224">
            <v>0</v>
          </cell>
          <cell r="N2224">
            <v>0</v>
          </cell>
        </row>
        <row r="2225">
          <cell r="E2225" t="str">
            <v>2026/SPC/N/R/S/00351</v>
          </cell>
          <cell r="F2225" t="str">
            <v>y</v>
          </cell>
          <cell r="G2225" t="str">
            <v>28101206</v>
          </cell>
          <cell r="H2225" t="str">
            <v>Amalgam Carver, double ended, Ash type or similar standard, No 5T type</v>
          </cell>
          <cell r="I2225" t="str">
            <v>n</v>
          </cell>
          <cell r="J2225">
            <v>25</v>
          </cell>
          <cell r="K2225">
            <v>50</v>
          </cell>
          <cell r="L2225">
            <v>46028</v>
          </cell>
          <cell r="M2225">
            <v>64213.250000000007</v>
          </cell>
          <cell r="N2225">
            <v>2568.5300000000002</v>
          </cell>
          <cell r="O2225">
            <v>128426.5</v>
          </cell>
        </row>
        <row r="2226">
          <cell r="E2226" t="str">
            <v>2026/SPC/N/R/S/00351</v>
          </cell>
          <cell r="F2226" t="str">
            <v>y</v>
          </cell>
          <cell r="G2226" t="str">
            <v>28101206</v>
          </cell>
          <cell r="H2226" t="str">
            <v>Amalgam Carver, double ended, Ash type or similar standard, No 5T type</v>
          </cell>
          <cell r="I2226" t="str">
            <v>y</v>
          </cell>
          <cell r="J2226">
            <v>25</v>
          </cell>
          <cell r="K2226">
            <v>50</v>
          </cell>
          <cell r="L2226">
            <v>46175</v>
          </cell>
          <cell r="M2226">
            <v>0</v>
          </cell>
          <cell r="N2226">
            <v>0</v>
          </cell>
        </row>
        <row r="2227">
          <cell r="E2227" t="str">
            <v>2026/SPC/N/R/S/00351</v>
          </cell>
          <cell r="F2227" t="str">
            <v>y</v>
          </cell>
          <cell r="G2227" t="str">
            <v>28101300</v>
          </cell>
          <cell r="H2227" t="str">
            <v>Matrix Retainer for Adult, Tofflemire type (or similar), S/S</v>
          </cell>
          <cell r="I2227" t="str">
            <v>n</v>
          </cell>
          <cell r="J2227">
            <v>200</v>
          </cell>
          <cell r="K2227">
            <v>400</v>
          </cell>
          <cell r="L2227">
            <v>46028</v>
          </cell>
          <cell r="M2227">
            <v>224288</v>
          </cell>
          <cell r="N2227">
            <v>1121.44</v>
          </cell>
          <cell r="O2227">
            <v>448576</v>
          </cell>
        </row>
        <row r="2228">
          <cell r="E2228" t="str">
            <v>2026/SPC/N/R/S/00351</v>
          </cell>
          <cell r="F2228" t="str">
            <v>y</v>
          </cell>
          <cell r="G2228" t="str">
            <v>28101300</v>
          </cell>
          <cell r="H2228" t="str">
            <v>Matrix Retainer for Adult, Tofflemire type (or similar), S/S</v>
          </cell>
          <cell r="I2228" t="str">
            <v>y</v>
          </cell>
          <cell r="J2228">
            <v>200</v>
          </cell>
          <cell r="K2228">
            <v>400</v>
          </cell>
          <cell r="L2228">
            <v>46176</v>
          </cell>
          <cell r="M2228">
            <v>0</v>
          </cell>
          <cell r="N2228">
            <v>0</v>
          </cell>
        </row>
        <row r="2229">
          <cell r="E2229" t="str">
            <v>2026/SPC/N/R/S/00351</v>
          </cell>
          <cell r="F2229" t="str">
            <v>y</v>
          </cell>
          <cell r="G2229" t="str">
            <v>28101301</v>
          </cell>
          <cell r="H2229" t="str">
            <v>Matrix Retainer for Children, Tofflemire type (or similar standard), stainless steel.</v>
          </cell>
          <cell r="I2229" t="str">
            <v>n</v>
          </cell>
          <cell r="J2229">
            <v>75</v>
          </cell>
          <cell r="K2229">
            <v>150</v>
          </cell>
          <cell r="L2229">
            <v>46027</v>
          </cell>
          <cell r="M2229">
            <v>84114</v>
          </cell>
          <cell r="N2229">
            <v>1121.52</v>
          </cell>
          <cell r="O2229">
            <v>168228</v>
          </cell>
        </row>
        <row r="2230">
          <cell r="E2230" t="str">
            <v>2026/SPC/N/R/S/00351</v>
          </cell>
          <cell r="F2230" t="str">
            <v>y</v>
          </cell>
          <cell r="G2230" t="str">
            <v>28101301</v>
          </cell>
          <cell r="H2230" t="str">
            <v>Matrix Retainer for Children, Tofflemire type (or similar standard), stainless steel.</v>
          </cell>
          <cell r="I2230" t="str">
            <v>y</v>
          </cell>
          <cell r="J2230">
            <v>75</v>
          </cell>
          <cell r="K2230">
            <v>150</v>
          </cell>
          <cell r="L2230">
            <v>46176</v>
          </cell>
          <cell r="M2230">
            <v>0</v>
          </cell>
          <cell r="N2230">
            <v>0</v>
          </cell>
        </row>
        <row r="2231">
          <cell r="E2231" t="str">
            <v>2026/SPC/N/R/S/00351</v>
          </cell>
          <cell r="F2231" t="str">
            <v>y</v>
          </cell>
          <cell r="G2231" t="str">
            <v>28101400</v>
          </cell>
          <cell r="H2231" t="str">
            <v>Mouth Mirror Top only, magnifying type, size 20mm diameter ( Ash type No.3)</v>
          </cell>
          <cell r="I2231" t="str">
            <v>n</v>
          </cell>
          <cell r="J2231">
            <v>4000</v>
          </cell>
          <cell r="K2231">
            <v>8000</v>
          </cell>
          <cell r="L2231">
            <v>46028</v>
          </cell>
          <cell r="M2231">
            <v>2920480</v>
          </cell>
          <cell r="N2231">
            <v>730.12</v>
          </cell>
          <cell r="O2231">
            <v>5840960</v>
          </cell>
        </row>
        <row r="2232">
          <cell r="E2232" t="str">
            <v>2026/SPC/N/R/S/00351</v>
          </cell>
          <cell r="F2232" t="str">
            <v>y</v>
          </cell>
          <cell r="G2232" t="str">
            <v>28101400</v>
          </cell>
          <cell r="H2232" t="str">
            <v>Mouth Mirror Top only, magnifying type, size 20mm diameter ( Ash type No.3)</v>
          </cell>
          <cell r="I2232" t="str">
            <v>y</v>
          </cell>
          <cell r="J2232">
            <v>4000</v>
          </cell>
          <cell r="K2232">
            <v>8000</v>
          </cell>
          <cell r="L2232">
            <v>46176</v>
          </cell>
          <cell r="M2232">
            <v>0</v>
          </cell>
          <cell r="N2232">
            <v>0</v>
          </cell>
        </row>
        <row r="2233">
          <cell r="E2233" t="str">
            <v>2026/SPC/N/R/S/00351</v>
          </cell>
          <cell r="F2233" t="str">
            <v>y</v>
          </cell>
          <cell r="G2233" t="str">
            <v>28101401</v>
          </cell>
          <cell r="H2233" t="str">
            <v>Mouth Mirror Handle only, for screw stem type mouth mirrors, stainless steel.</v>
          </cell>
          <cell r="I2233" t="str">
            <v>n</v>
          </cell>
          <cell r="J2233">
            <v>7500</v>
          </cell>
          <cell r="K2233">
            <v>15000</v>
          </cell>
          <cell r="L2233">
            <v>46028</v>
          </cell>
          <cell r="M2233">
            <v>24933375</v>
          </cell>
          <cell r="N2233">
            <v>3324.45</v>
          </cell>
          <cell r="O2233">
            <v>49866750</v>
          </cell>
        </row>
        <row r="2234">
          <cell r="E2234" t="str">
            <v>2026/SPC/N/R/S/00351</v>
          </cell>
          <cell r="F2234" t="str">
            <v>y</v>
          </cell>
          <cell r="G2234" t="str">
            <v>28101401</v>
          </cell>
          <cell r="H2234" t="str">
            <v>Mouth Mirror Handle only, for screw stem type mouth mirrors, stainless steel.</v>
          </cell>
          <cell r="I2234" t="str">
            <v>y</v>
          </cell>
          <cell r="J2234">
            <v>7500</v>
          </cell>
          <cell r="K2234">
            <v>15000</v>
          </cell>
          <cell r="L2234">
            <v>46147</v>
          </cell>
          <cell r="M2234">
            <v>0</v>
          </cell>
          <cell r="N2234">
            <v>0</v>
          </cell>
        </row>
        <row r="2235">
          <cell r="E2235" t="str">
            <v>2026/SPC/N/R/S/00351</v>
          </cell>
          <cell r="F2235" t="str">
            <v>y</v>
          </cell>
          <cell r="G2235" t="str">
            <v>28101402</v>
          </cell>
          <cell r="H2235" t="str">
            <v>Mouth Mirror Top only, plain type, size 24mm diameter, with simple screw stem</v>
          </cell>
          <cell r="I2235" t="str">
            <v>n</v>
          </cell>
          <cell r="J2235">
            <v>20000</v>
          </cell>
          <cell r="K2235">
            <v>40000</v>
          </cell>
          <cell r="L2235">
            <v>46028</v>
          </cell>
          <cell r="M2235">
            <v>8143400</v>
          </cell>
          <cell r="N2235">
            <v>407.17</v>
          </cell>
          <cell r="O2235">
            <v>16286800</v>
          </cell>
        </row>
        <row r="2236">
          <cell r="E2236" t="str">
            <v>2026/SPC/N/R/S/00351</v>
          </cell>
          <cell r="F2236" t="str">
            <v>y</v>
          </cell>
          <cell r="G2236" t="str">
            <v>28101402</v>
          </cell>
          <cell r="H2236" t="str">
            <v>Mouth Mirror Top only, plain type, size 24mm diameter, with simple screw stem</v>
          </cell>
          <cell r="I2236" t="str">
            <v>y</v>
          </cell>
          <cell r="J2236">
            <v>20000</v>
          </cell>
          <cell r="K2236">
            <v>40000</v>
          </cell>
          <cell r="L2236">
            <v>46176</v>
          </cell>
          <cell r="M2236">
            <v>0</v>
          </cell>
          <cell r="N2236">
            <v>0</v>
          </cell>
        </row>
        <row r="2237">
          <cell r="E2237" t="str">
            <v>2026/SPC/N/R/S/00351</v>
          </cell>
          <cell r="F2237" t="str">
            <v>y</v>
          </cell>
          <cell r="G2237" t="str">
            <v>28101403</v>
          </cell>
          <cell r="H2237" t="str">
            <v>Intraoral dental photography mirror set</v>
          </cell>
          <cell r="I2237" t="str">
            <v>n</v>
          </cell>
          <cell r="J2237">
            <v>25</v>
          </cell>
          <cell r="K2237">
            <v>50</v>
          </cell>
          <cell r="L2237">
            <v>46028</v>
          </cell>
          <cell r="M2237">
            <v>0</v>
          </cell>
          <cell r="N2237">
            <v>0</v>
          </cell>
          <cell r="O2237">
            <v>0</v>
          </cell>
        </row>
        <row r="2238">
          <cell r="E2238" t="str">
            <v>2026/SPC/N/R/S/00351</v>
          </cell>
          <cell r="F2238" t="str">
            <v>y</v>
          </cell>
          <cell r="G2238" t="str">
            <v>28101403</v>
          </cell>
          <cell r="H2238" t="str">
            <v>Intraoral dental photography mirror set</v>
          </cell>
          <cell r="I2238" t="str">
            <v>y</v>
          </cell>
          <cell r="J2238">
            <v>25</v>
          </cell>
          <cell r="K2238">
            <v>50</v>
          </cell>
          <cell r="L2238">
            <v>46176</v>
          </cell>
          <cell r="M2238">
            <v>0</v>
          </cell>
          <cell r="N2238">
            <v>0</v>
          </cell>
        </row>
        <row r="2239">
          <cell r="E2239" t="str">
            <v>2026/SPC/N/R/S/00351</v>
          </cell>
          <cell r="F2239" t="str">
            <v>y</v>
          </cell>
          <cell r="G2239" t="str">
            <v>28101903</v>
          </cell>
          <cell r="H2239" t="str">
            <v>Osteo-Mitchell Carver, double ended, Ash type or similar standard, No.4, stainless steel.</v>
          </cell>
          <cell r="I2239" t="str">
            <v>n</v>
          </cell>
          <cell r="J2239">
            <v>10</v>
          </cell>
          <cell r="K2239">
            <v>20</v>
          </cell>
          <cell r="L2239">
            <v>46028</v>
          </cell>
          <cell r="M2239">
            <v>42277.2</v>
          </cell>
          <cell r="N2239">
            <v>4227.7199999999993</v>
          </cell>
          <cell r="O2239">
            <v>84554.4</v>
          </cell>
        </row>
        <row r="2240">
          <cell r="E2240" t="str">
            <v>2026/SPC/N/R/S/00351</v>
          </cell>
          <cell r="F2240" t="str">
            <v>y</v>
          </cell>
          <cell r="G2240" t="str">
            <v>28101903</v>
          </cell>
          <cell r="H2240" t="str">
            <v>Osteo-Mitchell Carver, double ended, Ash type or similar standard, No.4, stainless steel.</v>
          </cell>
          <cell r="I2240" t="str">
            <v>y</v>
          </cell>
          <cell r="J2240">
            <v>10</v>
          </cell>
          <cell r="K2240">
            <v>20</v>
          </cell>
          <cell r="L2240">
            <v>46175</v>
          </cell>
          <cell r="M2240">
            <v>0</v>
          </cell>
          <cell r="N2240">
            <v>0</v>
          </cell>
        </row>
        <row r="2241">
          <cell r="E2241" t="str">
            <v>2026/SPC/N/R/S/00351</v>
          </cell>
          <cell r="F2241" t="str">
            <v>y</v>
          </cell>
          <cell r="G2241" t="str">
            <v>28102101</v>
          </cell>
          <cell r="H2241" t="str">
            <v>Burnisher, double ended,  Ash type or similar standard, No. 14,  stainless steel.</v>
          </cell>
          <cell r="I2241" t="str">
            <v>n</v>
          </cell>
          <cell r="J2241">
            <v>150</v>
          </cell>
          <cell r="K2241">
            <v>300</v>
          </cell>
          <cell r="L2241">
            <v>46028</v>
          </cell>
          <cell r="M2241">
            <v>47661</v>
          </cell>
          <cell r="N2241">
            <v>317.74</v>
          </cell>
          <cell r="O2241">
            <v>95322</v>
          </cell>
        </row>
        <row r="2242">
          <cell r="E2242" t="str">
            <v>2026/SPC/N/R/S/00351</v>
          </cell>
          <cell r="F2242" t="str">
            <v>y</v>
          </cell>
          <cell r="G2242" t="str">
            <v>28102101</v>
          </cell>
          <cell r="H2242" t="str">
            <v>Burnisher, double ended,  Ash type or similar standard, No. 14,  stainless steel.</v>
          </cell>
          <cell r="I2242" t="str">
            <v>y</v>
          </cell>
          <cell r="J2242">
            <v>150</v>
          </cell>
          <cell r="K2242">
            <v>300</v>
          </cell>
          <cell r="L2242">
            <v>46183</v>
          </cell>
          <cell r="M2242">
            <v>0</v>
          </cell>
          <cell r="N2242">
            <v>0</v>
          </cell>
        </row>
        <row r="2243">
          <cell r="E2243" t="str">
            <v>2026/SPC/N/R/S/00351</v>
          </cell>
          <cell r="F2243" t="str">
            <v>y</v>
          </cell>
          <cell r="G2243" t="str">
            <v>28102102</v>
          </cell>
          <cell r="H2243" t="str">
            <v>Burnisher, double ended, Ash type or similar standard, No. 1L, stainless steel.</v>
          </cell>
          <cell r="I2243" t="str">
            <v>n</v>
          </cell>
          <cell r="J2243">
            <v>100</v>
          </cell>
          <cell r="K2243">
            <v>200</v>
          </cell>
          <cell r="L2243">
            <v>46028</v>
          </cell>
          <cell r="M2243">
            <v>27738</v>
          </cell>
          <cell r="N2243">
            <v>277.38</v>
          </cell>
          <cell r="O2243">
            <v>55476</v>
          </cell>
        </row>
        <row r="2244">
          <cell r="E2244" t="str">
            <v>2026/SPC/N/R/S/00351</v>
          </cell>
          <cell r="F2244" t="str">
            <v>y</v>
          </cell>
          <cell r="G2244" t="str">
            <v>28102102</v>
          </cell>
          <cell r="H2244" t="str">
            <v>Burnisher, double ended, Ash type or similar standard, No. 1L, stainless steel.</v>
          </cell>
          <cell r="I2244" t="str">
            <v>y</v>
          </cell>
          <cell r="J2244">
            <v>100</v>
          </cell>
          <cell r="K2244">
            <v>200</v>
          </cell>
          <cell r="L2244">
            <v>46183</v>
          </cell>
          <cell r="M2244">
            <v>0</v>
          </cell>
          <cell r="N2244">
            <v>0</v>
          </cell>
        </row>
        <row r="2245">
          <cell r="E2245" t="str">
            <v>2026/SPC/N/R/S/00351</v>
          </cell>
          <cell r="F2245" t="str">
            <v>y</v>
          </cell>
          <cell r="G2245" t="str">
            <v>28103400</v>
          </cell>
          <cell r="H2245" t="str">
            <v>Gum Scissors, curved, Ash type or similar standard, No.5, stainless steel.</v>
          </cell>
          <cell r="I2245" t="str">
            <v>n</v>
          </cell>
          <cell r="J2245">
            <v>50</v>
          </cell>
          <cell r="K2245">
            <v>100</v>
          </cell>
          <cell r="L2245">
            <v>46028</v>
          </cell>
          <cell r="M2245">
            <v>275216.5</v>
          </cell>
          <cell r="N2245">
            <v>5504.33</v>
          </cell>
          <cell r="O2245">
            <v>550433</v>
          </cell>
        </row>
        <row r="2246">
          <cell r="E2246" t="str">
            <v>2026/SPC/N/R/S/00351</v>
          </cell>
          <cell r="F2246" t="str">
            <v>y</v>
          </cell>
          <cell r="G2246" t="str">
            <v>28103400</v>
          </cell>
          <cell r="H2246" t="str">
            <v>Gum Scissors, curved, Ash type or similar standard, No.5, stainless steel.</v>
          </cell>
          <cell r="I2246" t="str">
            <v>y</v>
          </cell>
          <cell r="J2246">
            <v>50</v>
          </cell>
          <cell r="K2246">
            <v>100</v>
          </cell>
          <cell r="L2246">
            <v>46176</v>
          </cell>
          <cell r="M2246">
            <v>0</v>
          </cell>
          <cell r="N2246">
            <v>0</v>
          </cell>
        </row>
        <row r="2247">
          <cell r="E2247" t="str">
            <v>2026/SPC/N/R/S/00351</v>
          </cell>
          <cell r="F2247" t="str">
            <v>y</v>
          </cell>
          <cell r="G2247" t="str">
            <v>28103401</v>
          </cell>
          <cell r="H2247" t="str">
            <v>Gum Scissors, curved, open shanks, Ash type or similar standard No.2, S/S</v>
          </cell>
          <cell r="I2247" t="str">
            <v>n</v>
          </cell>
          <cell r="J2247">
            <v>40</v>
          </cell>
          <cell r="K2247">
            <v>75</v>
          </cell>
          <cell r="L2247">
            <v>46028</v>
          </cell>
          <cell r="M2247">
            <v>132458.79999999999</v>
          </cell>
          <cell r="N2247">
            <v>3311.47</v>
          </cell>
          <cell r="O2247">
            <v>248360.25</v>
          </cell>
        </row>
        <row r="2248">
          <cell r="E2248" t="str">
            <v>2026/SPC/N/R/S/00351</v>
          </cell>
          <cell r="F2248" t="str">
            <v>y</v>
          </cell>
          <cell r="G2248" t="str">
            <v>28103401</v>
          </cell>
          <cell r="H2248" t="str">
            <v>Gum Scissors, curved, open shanks, Ash type or similar standard No.2, S/S</v>
          </cell>
          <cell r="I2248" t="str">
            <v>y</v>
          </cell>
          <cell r="J2248">
            <v>35</v>
          </cell>
          <cell r="K2248">
            <v>75</v>
          </cell>
          <cell r="L2248">
            <v>46176</v>
          </cell>
          <cell r="M2248">
            <v>0</v>
          </cell>
          <cell r="N2248">
            <v>0</v>
          </cell>
        </row>
        <row r="2249">
          <cell r="E2249" t="str">
            <v>2026/SPC/N/R/S/00351</v>
          </cell>
          <cell r="F2249" t="str">
            <v>y</v>
          </cell>
          <cell r="G2249" t="str">
            <v>28103403</v>
          </cell>
          <cell r="H2249" t="str">
            <v>Gum Scissors, straight, Ash type or similar standard, No.4, S/S</v>
          </cell>
          <cell r="I2249" t="str">
            <v>n</v>
          </cell>
          <cell r="J2249">
            <v>40</v>
          </cell>
          <cell r="K2249">
            <v>75</v>
          </cell>
          <cell r="L2249">
            <v>46028</v>
          </cell>
          <cell r="M2249">
            <v>90212.800000000003</v>
          </cell>
          <cell r="N2249">
            <v>2255.3200000000002</v>
          </cell>
          <cell r="O2249">
            <v>169149</v>
          </cell>
        </row>
        <row r="2250">
          <cell r="E2250" t="str">
            <v>2026/SPC/N/R/S/00351</v>
          </cell>
          <cell r="F2250" t="str">
            <v>y</v>
          </cell>
          <cell r="G2250" t="str">
            <v>28103403</v>
          </cell>
          <cell r="H2250" t="str">
            <v>Gum Scissors, straight, Ash type or similar standard, No.4, S/S</v>
          </cell>
          <cell r="I2250" t="str">
            <v>y</v>
          </cell>
          <cell r="J2250">
            <v>35</v>
          </cell>
          <cell r="K2250">
            <v>75</v>
          </cell>
          <cell r="L2250">
            <v>46176</v>
          </cell>
          <cell r="M2250">
            <v>0</v>
          </cell>
          <cell r="N2250">
            <v>0</v>
          </cell>
        </row>
        <row r="2251">
          <cell r="E2251" t="str">
            <v>2026/SPC/N/R/S/00351</v>
          </cell>
          <cell r="F2251" t="str">
            <v>y</v>
          </cell>
          <cell r="G2251" t="str">
            <v>28103902</v>
          </cell>
          <cell r="H2251" t="str">
            <v>Endo-Locking Pliers</v>
          </cell>
          <cell r="I2251" t="str">
            <v>n</v>
          </cell>
          <cell r="J2251">
            <v>25</v>
          </cell>
          <cell r="K2251">
            <v>50</v>
          </cell>
          <cell r="L2251">
            <v>46028</v>
          </cell>
          <cell r="M2251">
            <v>102700</v>
          </cell>
          <cell r="N2251">
            <v>4108</v>
          </cell>
          <cell r="O2251">
            <v>205400</v>
          </cell>
        </row>
        <row r="2252">
          <cell r="E2252" t="str">
            <v>2026/SPC/N/R/S/00351</v>
          </cell>
          <cell r="F2252" t="str">
            <v>y</v>
          </cell>
          <cell r="G2252" t="str">
            <v>28103902</v>
          </cell>
          <cell r="H2252" t="str">
            <v>Endo-Locking Pliers</v>
          </cell>
          <cell r="I2252" t="str">
            <v>y</v>
          </cell>
          <cell r="J2252">
            <v>25</v>
          </cell>
          <cell r="K2252">
            <v>50</v>
          </cell>
          <cell r="L2252">
            <v>46176</v>
          </cell>
          <cell r="M2252">
            <v>0</v>
          </cell>
          <cell r="N2252">
            <v>0</v>
          </cell>
        </row>
        <row r="2253">
          <cell r="E2253" t="str">
            <v>2026/SPC/N/R/S/00351</v>
          </cell>
          <cell r="F2253" t="str">
            <v>y</v>
          </cell>
          <cell r="G2253" t="str">
            <v>28104201</v>
          </cell>
          <cell r="H2253" t="str">
            <v>Crown and bridge remover with all necessary accessories</v>
          </cell>
          <cell r="I2253" t="str">
            <v>n</v>
          </cell>
          <cell r="J2253">
            <v>10</v>
          </cell>
          <cell r="K2253">
            <v>10</v>
          </cell>
          <cell r="L2253">
            <v>46028</v>
          </cell>
          <cell r="M2253">
            <v>0</v>
          </cell>
          <cell r="N2253">
            <v>0</v>
          </cell>
          <cell r="O2253">
            <v>0</v>
          </cell>
        </row>
        <row r="2254">
          <cell r="E2254" t="str">
            <v>2026/SPC/N/R/S/00351</v>
          </cell>
          <cell r="F2254" t="str">
            <v>y</v>
          </cell>
          <cell r="G2254" t="str">
            <v>28104301</v>
          </cell>
          <cell r="H2254" t="str">
            <v>Fox Occlusal plane indicator for prosthodontic use</v>
          </cell>
          <cell r="I2254" t="str">
            <v>n</v>
          </cell>
          <cell r="J2254">
            <v>15</v>
          </cell>
          <cell r="K2254">
            <v>25</v>
          </cell>
          <cell r="L2254">
            <v>46028</v>
          </cell>
          <cell r="M2254">
            <v>0</v>
          </cell>
          <cell r="N2254">
            <v>0</v>
          </cell>
          <cell r="O2254">
            <v>0</v>
          </cell>
        </row>
        <row r="2255">
          <cell r="E2255" t="str">
            <v>2026/SPC/N/R/S/00351</v>
          </cell>
          <cell r="F2255" t="str">
            <v>y</v>
          </cell>
          <cell r="G2255" t="str">
            <v>28104301</v>
          </cell>
          <cell r="H2255" t="str">
            <v>Fox Occlusal plane indicator for prosthodontic use</v>
          </cell>
          <cell r="I2255" t="str">
            <v>y</v>
          </cell>
          <cell r="J2255">
            <v>10</v>
          </cell>
          <cell r="K2255">
            <v>25</v>
          </cell>
          <cell r="L2255">
            <v>46176</v>
          </cell>
          <cell r="M2255">
            <v>0</v>
          </cell>
          <cell r="N2255">
            <v>0</v>
          </cell>
        </row>
        <row r="2256">
          <cell r="E2256" t="str">
            <v>2026/SPC/N/R/S/00351</v>
          </cell>
          <cell r="F2256" t="str">
            <v>y</v>
          </cell>
          <cell r="G2256" t="str">
            <v>28104401</v>
          </cell>
          <cell r="H2256" t="str">
            <v>MTA (Mineral trioxide aggregate) carrier for endodontic use</v>
          </cell>
          <cell r="I2256" t="str">
            <v>n</v>
          </cell>
          <cell r="J2256">
            <v>25</v>
          </cell>
          <cell r="K2256">
            <v>50</v>
          </cell>
          <cell r="L2256">
            <v>46028</v>
          </cell>
          <cell r="M2256">
            <v>0</v>
          </cell>
          <cell r="N2256">
            <v>0</v>
          </cell>
          <cell r="O2256">
            <v>0</v>
          </cell>
        </row>
        <row r="2257">
          <cell r="E2257" t="str">
            <v>2026/SPC/N/R/S/00351</v>
          </cell>
          <cell r="F2257" t="str">
            <v>y</v>
          </cell>
          <cell r="G2257" t="str">
            <v>28104401</v>
          </cell>
          <cell r="H2257" t="str">
            <v>MTA (Mineral trioxide aggregate) carrier for endodontic use</v>
          </cell>
          <cell r="I2257" t="str">
            <v>y</v>
          </cell>
          <cell r="J2257">
            <v>25</v>
          </cell>
          <cell r="K2257">
            <v>50</v>
          </cell>
          <cell r="L2257">
            <v>46183</v>
          </cell>
          <cell r="M2257">
            <v>0</v>
          </cell>
          <cell r="N2257">
            <v>0</v>
          </cell>
        </row>
        <row r="2258">
          <cell r="E2258" t="str">
            <v>2026/SPC/N/R/S/00351</v>
          </cell>
          <cell r="F2258" t="str">
            <v>y</v>
          </cell>
          <cell r="G2258" t="str">
            <v>28104402</v>
          </cell>
          <cell r="H2258" t="str">
            <v>MTA (Mineral trioxide aggregate) plugger for endodontic use</v>
          </cell>
          <cell r="I2258" t="str">
            <v>n</v>
          </cell>
          <cell r="J2258">
            <v>25</v>
          </cell>
          <cell r="K2258">
            <v>50</v>
          </cell>
          <cell r="L2258">
            <v>46028</v>
          </cell>
          <cell r="M2258">
            <v>0</v>
          </cell>
          <cell r="N2258">
            <v>0</v>
          </cell>
          <cell r="O2258">
            <v>0</v>
          </cell>
        </row>
        <row r="2259">
          <cell r="E2259" t="str">
            <v>2026/SPC/N/R/S/00351</v>
          </cell>
          <cell r="F2259" t="str">
            <v>y</v>
          </cell>
          <cell r="G2259" t="str">
            <v>28104402</v>
          </cell>
          <cell r="H2259" t="str">
            <v>MTA (Mineral trioxide aggregate) plugger for endodontic use</v>
          </cell>
          <cell r="I2259" t="str">
            <v>y</v>
          </cell>
          <cell r="J2259">
            <v>25</v>
          </cell>
          <cell r="K2259">
            <v>50</v>
          </cell>
          <cell r="L2259">
            <v>46176</v>
          </cell>
          <cell r="M2259">
            <v>0</v>
          </cell>
          <cell r="N2259">
            <v>0</v>
          </cell>
        </row>
        <row r="2260">
          <cell r="E2260" t="str">
            <v>2026/SPC/N/R/S/00329</v>
          </cell>
          <cell r="F2260" t="str">
            <v>n</v>
          </cell>
          <cell r="G2260" t="str">
            <v>20601502</v>
          </cell>
          <cell r="H2260" t="str">
            <v>Probes silver/nickel 200mm</v>
          </cell>
          <cell r="I2260" t="str">
            <v>n</v>
          </cell>
          <cell r="J2260">
            <v>50</v>
          </cell>
          <cell r="K2260">
            <v>100</v>
          </cell>
          <cell r="L2260">
            <v>46027</v>
          </cell>
          <cell r="M2260">
            <v>6612</v>
          </cell>
          <cell r="N2260">
            <v>132.24</v>
          </cell>
          <cell r="O2260">
            <v>13224</v>
          </cell>
          <cell r="Q2260">
            <v>17559973.430000003</v>
          </cell>
        </row>
        <row r="2261">
          <cell r="E2261" t="str">
            <v>2026/SPC/N/R/S/00329</v>
          </cell>
          <cell r="F2261" t="str">
            <v>y</v>
          </cell>
          <cell r="G2261" t="str">
            <v>20601502</v>
          </cell>
          <cell r="H2261" t="str">
            <v>Probes silver/nickel 200mm</v>
          </cell>
          <cell r="I2261" t="str">
            <v>y</v>
          </cell>
          <cell r="J2261">
            <v>50</v>
          </cell>
          <cell r="K2261">
            <v>100</v>
          </cell>
          <cell r="L2261">
            <v>46147</v>
          </cell>
          <cell r="M2261">
            <v>0</v>
          </cell>
          <cell r="N2261">
            <v>0</v>
          </cell>
        </row>
        <row r="2262">
          <cell r="E2262" t="str">
            <v>2026/SPC/N/R/S/00329</v>
          </cell>
          <cell r="F2262" t="str">
            <v>y</v>
          </cell>
          <cell r="G2262" t="str">
            <v>20601601</v>
          </cell>
          <cell r="H2262" t="str">
            <v>Razors hollowground</v>
          </cell>
          <cell r="I2262" t="str">
            <v>n</v>
          </cell>
          <cell r="J2262">
            <v>8</v>
          </cell>
          <cell r="K2262">
            <v>8</v>
          </cell>
          <cell r="L2262">
            <v>46027</v>
          </cell>
          <cell r="M2262">
            <v>46027.92</v>
          </cell>
          <cell r="N2262">
            <v>5753.49</v>
          </cell>
          <cell r="O2262">
            <v>46027.92</v>
          </cell>
        </row>
        <row r="2263">
          <cell r="E2263" t="str">
            <v>2026/SPC/N/R/S/00329</v>
          </cell>
          <cell r="F2263" t="str">
            <v>y</v>
          </cell>
          <cell r="G2263" t="str">
            <v>20601802</v>
          </cell>
          <cell r="H2263" t="str">
            <v>Scalpel Handle B.P.(Budd parker)   No.3 , flat type straight,120mm-130mm length, stainless steel.</v>
          </cell>
          <cell r="I2263" t="str">
            <v>n</v>
          </cell>
          <cell r="J2263">
            <v>940</v>
          </cell>
          <cell r="K2263">
            <v>1880</v>
          </cell>
          <cell r="L2263">
            <v>46027</v>
          </cell>
          <cell r="M2263">
            <v>1165299.2</v>
          </cell>
          <cell r="N2263">
            <v>1239.68</v>
          </cell>
          <cell r="O2263">
            <v>2330598.3999999999</v>
          </cell>
        </row>
        <row r="2264">
          <cell r="E2264" t="str">
            <v>2026/SPC/N/R/S/00329</v>
          </cell>
          <cell r="F2264" t="str">
            <v>y</v>
          </cell>
          <cell r="G2264" t="str">
            <v>20601802</v>
          </cell>
          <cell r="H2264" t="str">
            <v>Scalpel Handle B.P.(Budd parker)   No.3 , flat type straight,120mm-130mm length, stainless steel.</v>
          </cell>
          <cell r="I2264" t="str">
            <v>y</v>
          </cell>
          <cell r="J2264">
            <v>940</v>
          </cell>
          <cell r="K2264">
            <v>1880</v>
          </cell>
          <cell r="L2264">
            <v>46147</v>
          </cell>
          <cell r="M2264">
            <v>0</v>
          </cell>
          <cell r="N2264">
            <v>0</v>
          </cell>
        </row>
        <row r="2265">
          <cell r="E2265" t="str">
            <v>2026/SPC/N/R/S/00329</v>
          </cell>
          <cell r="F2265" t="str">
            <v>y</v>
          </cell>
          <cell r="G2265" t="str">
            <v>20601805</v>
          </cell>
          <cell r="H2265" t="str">
            <v>Scalpel Handle Long B.P.(Budd parker),  No. 4,flat, 135mm (approx.) length, stainless steel.</v>
          </cell>
          <cell r="I2265" t="str">
            <v>n</v>
          </cell>
          <cell r="J2265">
            <v>465</v>
          </cell>
          <cell r="K2265">
            <v>930</v>
          </cell>
          <cell r="L2265">
            <v>46027</v>
          </cell>
          <cell r="M2265">
            <v>379630.65</v>
          </cell>
          <cell r="N2265">
            <v>816.41000000000008</v>
          </cell>
          <cell r="O2265">
            <v>759261.3</v>
          </cell>
        </row>
        <row r="2266">
          <cell r="E2266" t="str">
            <v>2026/SPC/N/R/S/00329</v>
          </cell>
          <cell r="F2266" t="str">
            <v>y</v>
          </cell>
          <cell r="G2266" t="str">
            <v>20601805</v>
          </cell>
          <cell r="H2266" t="str">
            <v>Scalpel Handle Long B.P.(Budd parker),  No. 4,flat, 135mm (approx.) length, stainless steel.</v>
          </cell>
          <cell r="I2266" t="str">
            <v>y</v>
          </cell>
          <cell r="J2266">
            <v>465</v>
          </cell>
          <cell r="K2266">
            <v>930</v>
          </cell>
          <cell r="L2266">
            <v>46147</v>
          </cell>
          <cell r="M2266">
            <v>0</v>
          </cell>
          <cell r="N2266">
            <v>0</v>
          </cell>
        </row>
        <row r="2267">
          <cell r="E2267" t="str">
            <v>2026/SPC/N/R/S/00329</v>
          </cell>
          <cell r="F2267" t="str">
            <v>y</v>
          </cell>
          <cell r="G2267" t="str">
            <v>20601808</v>
          </cell>
          <cell r="H2267" t="str">
            <v>Scalpel Handle Long, B.P. (Budd parker), No. 7, flat,150- 200mm  length, stainless steel.</v>
          </cell>
          <cell r="I2267" t="str">
            <v>n</v>
          </cell>
          <cell r="J2267">
            <v>50</v>
          </cell>
          <cell r="K2267">
            <v>100</v>
          </cell>
          <cell r="L2267">
            <v>46027</v>
          </cell>
          <cell r="M2267">
            <v>48777.5</v>
          </cell>
          <cell r="N2267">
            <v>975.55</v>
          </cell>
          <cell r="O2267">
            <v>97555</v>
          </cell>
        </row>
        <row r="2268">
          <cell r="E2268" t="str">
            <v>2026/SPC/N/R/S/00329</v>
          </cell>
          <cell r="F2268" t="str">
            <v>y</v>
          </cell>
          <cell r="G2268" t="str">
            <v>20601808</v>
          </cell>
          <cell r="H2268" t="str">
            <v>Scalpel Handle Long, B.P. (Budd parker), No. 7, flat,150- 200mm  length, stainless steel.</v>
          </cell>
          <cell r="I2268" t="str">
            <v>y</v>
          </cell>
          <cell r="J2268">
            <v>50</v>
          </cell>
          <cell r="K2268">
            <v>100</v>
          </cell>
          <cell r="L2268">
            <v>46147</v>
          </cell>
          <cell r="M2268">
            <v>0</v>
          </cell>
          <cell r="N2268">
            <v>0</v>
          </cell>
        </row>
        <row r="2269">
          <cell r="E2269" t="str">
            <v>2026/SPC/N/R/S/00329</v>
          </cell>
          <cell r="F2269" t="str">
            <v>y</v>
          </cell>
          <cell r="G2269" t="str">
            <v>20602001</v>
          </cell>
          <cell r="H2269" t="str">
            <v>Towel Clips Backhaus type, ( or similar) box joint, 125mm (approx.) length, stainless steel.</v>
          </cell>
          <cell r="I2269" t="str">
            <v>n</v>
          </cell>
          <cell r="J2269">
            <v>750</v>
          </cell>
          <cell r="K2269">
            <v>1500</v>
          </cell>
          <cell r="L2269">
            <v>46027</v>
          </cell>
          <cell r="M2269">
            <v>1497825</v>
          </cell>
          <cell r="N2269">
            <v>1997.1</v>
          </cell>
          <cell r="O2269">
            <v>2995650</v>
          </cell>
        </row>
        <row r="2270">
          <cell r="E2270" t="str">
            <v>2026/SPC/N/R/S/00329</v>
          </cell>
          <cell r="F2270" t="str">
            <v>y</v>
          </cell>
          <cell r="G2270" t="str">
            <v>20602001</v>
          </cell>
          <cell r="H2270" t="str">
            <v>Towel Clips Backhaus type, ( or similar) box joint, 125mm (approx.) length, stainless steel.</v>
          </cell>
          <cell r="I2270" t="str">
            <v>y</v>
          </cell>
          <cell r="J2270">
            <v>750</v>
          </cell>
          <cell r="K2270">
            <v>1500</v>
          </cell>
          <cell r="L2270">
            <v>46147</v>
          </cell>
          <cell r="M2270">
            <v>0</v>
          </cell>
          <cell r="N2270">
            <v>0</v>
          </cell>
        </row>
        <row r="2271">
          <cell r="E2271" t="str">
            <v>2026/SPC/N/R/S/00329</v>
          </cell>
          <cell r="F2271" t="str">
            <v>y</v>
          </cell>
          <cell r="G2271" t="str">
            <v>20602002</v>
          </cell>
          <cell r="H2271" t="str">
            <v>Towel clip Backhaus 90mm</v>
          </cell>
          <cell r="I2271" t="str">
            <v>n</v>
          </cell>
          <cell r="J2271">
            <v>575</v>
          </cell>
          <cell r="K2271">
            <v>1150</v>
          </cell>
          <cell r="L2271">
            <v>46027</v>
          </cell>
          <cell r="M2271">
            <v>1804729.5</v>
          </cell>
          <cell r="N2271">
            <v>3138.66</v>
          </cell>
          <cell r="O2271">
            <v>3609459</v>
          </cell>
        </row>
        <row r="2272">
          <cell r="E2272" t="str">
            <v>2026/SPC/N/R/S/00329</v>
          </cell>
          <cell r="F2272" t="str">
            <v>y</v>
          </cell>
          <cell r="G2272" t="str">
            <v>20602002</v>
          </cell>
          <cell r="H2272" t="str">
            <v>Towel clip Backhaus 90mm</v>
          </cell>
          <cell r="I2272" t="str">
            <v>y</v>
          </cell>
          <cell r="J2272">
            <v>575</v>
          </cell>
          <cell r="K2272">
            <v>1150</v>
          </cell>
          <cell r="L2272">
            <v>46147</v>
          </cell>
          <cell r="M2272">
            <v>0</v>
          </cell>
          <cell r="N2272">
            <v>0</v>
          </cell>
        </row>
        <row r="2273">
          <cell r="E2273" t="str">
            <v>2026/SPC/N/R/S/00329</v>
          </cell>
          <cell r="F2273" t="str">
            <v>y</v>
          </cell>
          <cell r="G2273" t="str">
            <v>20602003</v>
          </cell>
          <cell r="H2273" t="str">
            <v>Towel Clips Mayo type, ( or similar) box joint, 140mm (approx.) length, stainless steel.</v>
          </cell>
          <cell r="I2273" t="str">
            <v>n</v>
          </cell>
          <cell r="J2273">
            <v>400</v>
          </cell>
          <cell r="K2273">
            <v>800</v>
          </cell>
          <cell r="L2273">
            <v>46027</v>
          </cell>
          <cell r="M2273">
            <v>887600</v>
          </cell>
          <cell r="N2273">
            <v>2219</v>
          </cell>
          <cell r="O2273">
            <v>1775200</v>
          </cell>
        </row>
        <row r="2274">
          <cell r="E2274" t="str">
            <v>2026/SPC/N/R/S/00329</v>
          </cell>
          <cell r="F2274" t="str">
            <v>y</v>
          </cell>
          <cell r="G2274" t="str">
            <v>20602003</v>
          </cell>
          <cell r="H2274" t="str">
            <v>Towel Clips Mayo type, ( or similar) box joint, 140mm (approx.) length, stainless steel.</v>
          </cell>
          <cell r="I2274" t="str">
            <v>y</v>
          </cell>
          <cell r="J2274">
            <v>400</v>
          </cell>
          <cell r="K2274">
            <v>800</v>
          </cell>
          <cell r="L2274">
            <v>46147</v>
          </cell>
          <cell r="M2274">
            <v>0</v>
          </cell>
          <cell r="N2274">
            <v>0</v>
          </cell>
        </row>
        <row r="2275">
          <cell r="E2275" t="str">
            <v>2026/SPC/N/R/S/00329</v>
          </cell>
          <cell r="F2275" t="str">
            <v>y</v>
          </cell>
          <cell r="G2275" t="str">
            <v>20602100</v>
          </cell>
          <cell r="H2275" t="str">
            <v>Varicose Vein Stripper Set Nabatoff type, ( or similar) complete set</v>
          </cell>
          <cell r="I2275" t="str">
            <v>n</v>
          </cell>
          <cell r="J2275">
            <v>65</v>
          </cell>
          <cell r="K2275">
            <v>130</v>
          </cell>
          <cell r="L2275">
            <v>46027</v>
          </cell>
          <cell r="M2275">
            <v>2322483.7999999998</v>
          </cell>
          <cell r="N2275">
            <v>35730.519999999997</v>
          </cell>
          <cell r="O2275">
            <v>4644967.5999999996</v>
          </cell>
        </row>
        <row r="2276">
          <cell r="E2276" t="str">
            <v>2026/SPC/N/R/S/00329</v>
          </cell>
          <cell r="F2276" t="str">
            <v>y</v>
          </cell>
          <cell r="G2276" t="str">
            <v>20602100</v>
          </cell>
          <cell r="H2276" t="str">
            <v>Varicose Vein Stripper Set Nabatoff type, ( or similar) complete set</v>
          </cell>
          <cell r="I2276" t="str">
            <v>y</v>
          </cell>
          <cell r="J2276">
            <v>65</v>
          </cell>
          <cell r="K2276">
            <v>130</v>
          </cell>
          <cell r="L2276">
            <v>46147</v>
          </cell>
          <cell r="M2276">
            <v>0</v>
          </cell>
          <cell r="N2276">
            <v>0</v>
          </cell>
        </row>
        <row r="2277">
          <cell r="E2277" t="str">
            <v>2026/SPC/N/R/S/00329</v>
          </cell>
          <cell r="F2277" t="str">
            <v>y</v>
          </cell>
          <cell r="G2277" t="str">
            <v>20602901</v>
          </cell>
          <cell r="H2277" t="str">
            <v>Knife Amputation  Liston type, ( or similar) solid forged, 180mm blade (approx.) length, 270mm total (approx.) length,ss</v>
          </cell>
          <cell r="I2277" t="str">
            <v>n</v>
          </cell>
          <cell r="J2277">
            <v>10</v>
          </cell>
          <cell r="K2277">
            <v>15</v>
          </cell>
          <cell r="L2277">
            <v>46027</v>
          </cell>
          <cell r="M2277">
            <v>64961.7</v>
          </cell>
          <cell r="N2277">
            <v>6496.17</v>
          </cell>
          <cell r="O2277">
            <v>97442.55</v>
          </cell>
        </row>
        <row r="2278">
          <cell r="E2278" t="str">
            <v>2026/SPC/N/R/S/00329</v>
          </cell>
          <cell r="F2278" t="str">
            <v>y</v>
          </cell>
          <cell r="G2278" t="str">
            <v>20602901</v>
          </cell>
          <cell r="H2278" t="str">
            <v>Knife Amputation  Liston type, ( or similar) solid forged, 180mm blade (approx.) length, 270mm total (approx.) length,ss</v>
          </cell>
          <cell r="I2278" t="str">
            <v>y</v>
          </cell>
          <cell r="J2278">
            <v>5</v>
          </cell>
          <cell r="K2278">
            <v>15</v>
          </cell>
          <cell r="L2278">
            <v>46147</v>
          </cell>
          <cell r="M2278">
            <v>0</v>
          </cell>
          <cell r="N2278">
            <v>0</v>
          </cell>
        </row>
        <row r="2279">
          <cell r="E2279" t="str">
            <v>2026/SPC/N/R/S/00329</v>
          </cell>
          <cell r="F2279" t="str">
            <v>y</v>
          </cell>
          <cell r="G2279" t="str">
            <v>20603002</v>
          </cell>
          <cell r="H2279" t="str">
            <v>Ligating Clips Applicator for medium size ligating  clips, stainless  steel.</v>
          </cell>
          <cell r="I2279" t="str">
            <v>n</v>
          </cell>
          <cell r="J2279">
            <v>60</v>
          </cell>
          <cell r="K2279">
            <v>120</v>
          </cell>
          <cell r="L2279">
            <v>46027</v>
          </cell>
          <cell r="M2279">
            <v>0</v>
          </cell>
          <cell r="N2279">
            <v>0</v>
          </cell>
          <cell r="O2279">
            <v>0</v>
          </cell>
        </row>
        <row r="2280">
          <cell r="E2280" t="str">
            <v>2026/SPC/N/R/S/00329</v>
          </cell>
          <cell r="F2280" t="str">
            <v>y</v>
          </cell>
          <cell r="G2280" t="str">
            <v>20603002</v>
          </cell>
          <cell r="H2280" t="str">
            <v>Ligating Clips Applicator for medium size ligating  clips, stainless  steel.</v>
          </cell>
          <cell r="I2280" t="str">
            <v>y</v>
          </cell>
          <cell r="J2280">
            <v>60</v>
          </cell>
          <cell r="K2280">
            <v>120</v>
          </cell>
          <cell r="L2280">
            <v>46147</v>
          </cell>
          <cell r="M2280">
            <v>0</v>
          </cell>
          <cell r="N2280">
            <v>0</v>
          </cell>
        </row>
        <row r="2281">
          <cell r="E2281" t="str">
            <v>2026/SPC/N/R/S/00329</v>
          </cell>
          <cell r="F2281" t="str">
            <v>y</v>
          </cell>
          <cell r="G2281" t="str">
            <v>20603003</v>
          </cell>
          <cell r="H2281" t="str">
            <v>Ligating Clips Applicator for medium large size ligating clips, stainless  steel.</v>
          </cell>
          <cell r="I2281" t="str">
            <v>n</v>
          </cell>
          <cell r="J2281">
            <v>140</v>
          </cell>
          <cell r="K2281">
            <v>280</v>
          </cell>
          <cell r="L2281">
            <v>46027</v>
          </cell>
          <cell r="M2281">
            <v>0</v>
          </cell>
          <cell r="N2281">
            <v>0</v>
          </cell>
          <cell r="O2281">
            <v>0</v>
          </cell>
        </row>
        <row r="2282">
          <cell r="E2282" t="str">
            <v>2026/SPC/N/R/S/00329</v>
          </cell>
          <cell r="F2282" t="str">
            <v>y</v>
          </cell>
          <cell r="G2282" t="str">
            <v>20603003</v>
          </cell>
          <cell r="H2282" t="str">
            <v>Ligating Clips Applicator for medium large size ligating clips, stainless  steel.</v>
          </cell>
          <cell r="I2282" t="str">
            <v>y</v>
          </cell>
          <cell r="J2282">
            <v>140</v>
          </cell>
          <cell r="K2282">
            <v>280</v>
          </cell>
          <cell r="L2282">
            <v>46147</v>
          </cell>
          <cell r="M2282">
            <v>0</v>
          </cell>
          <cell r="N2282">
            <v>0</v>
          </cell>
        </row>
        <row r="2283">
          <cell r="E2283" t="str">
            <v>2026/SPC/N/R/S/00329</v>
          </cell>
          <cell r="F2283" t="str">
            <v>y</v>
          </cell>
          <cell r="G2283" t="str">
            <v>20603004</v>
          </cell>
          <cell r="H2283" t="str">
            <v>Ligating Clips Applicator for large size ligating clips, stainless  steel.</v>
          </cell>
          <cell r="I2283" t="str">
            <v>n</v>
          </cell>
          <cell r="J2283">
            <v>55</v>
          </cell>
          <cell r="K2283">
            <v>110</v>
          </cell>
          <cell r="L2283">
            <v>46027</v>
          </cell>
          <cell r="M2283">
            <v>0</v>
          </cell>
          <cell r="N2283">
            <v>0</v>
          </cell>
          <cell r="O2283">
            <v>0</v>
          </cell>
        </row>
        <row r="2284">
          <cell r="E2284" t="str">
            <v>2026/SPC/N/R/S/00329</v>
          </cell>
          <cell r="F2284" t="str">
            <v>y</v>
          </cell>
          <cell r="G2284" t="str">
            <v>20603004</v>
          </cell>
          <cell r="H2284" t="str">
            <v>Ligating Clips Applicator for large size ligating clips, stainless  steel.</v>
          </cell>
          <cell r="I2284" t="str">
            <v>y</v>
          </cell>
          <cell r="J2284">
            <v>55</v>
          </cell>
          <cell r="K2284">
            <v>110</v>
          </cell>
          <cell r="L2284">
            <v>46147</v>
          </cell>
          <cell r="M2284">
            <v>0</v>
          </cell>
          <cell r="N2284">
            <v>0</v>
          </cell>
        </row>
        <row r="2285">
          <cell r="E2285" t="str">
            <v>2026/SPC/N/R/S/00329</v>
          </cell>
          <cell r="F2285" t="str">
            <v>y</v>
          </cell>
          <cell r="G2285" t="str">
            <v>20603005</v>
          </cell>
          <cell r="H2285" t="str">
            <v>Ligating Clips Applicator for extra large size ligating clips, stainless  steel.</v>
          </cell>
          <cell r="I2285" t="str">
            <v>n</v>
          </cell>
          <cell r="J2285">
            <v>25</v>
          </cell>
          <cell r="K2285">
            <v>45</v>
          </cell>
          <cell r="L2285">
            <v>46027</v>
          </cell>
          <cell r="M2285">
            <v>0</v>
          </cell>
          <cell r="N2285">
            <v>0</v>
          </cell>
          <cell r="O2285">
            <v>0</v>
          </cell>
        </row>
        <row r="2286">
          <cell r="E2286" t="str">
            <v>2026/SPC/N/R/S/00329</v>
          </cell>
          <cell r="F2286" t="str">
            <v>y</v>
          </cell>
          <cell r="G2286" t="str">
            <v>20603005</v>
          </cell>
          <cell r="H2286" t="str">
            <v>Ligating Clips Applicator for extra large size ligating clips, stainless  steel.</v>
          </cell>
          <cell r="I2286" t="str">
            <v>y</v>
          </cell>
          <cell r="J2286">
            <v>20</v>
          </cell>
          <cell r="K2286">
            <v>45</v>
          </cell>
          <cell r="L2286">
            <v>46147</v>
          </cell>
          <cell r="M2286">
            <v>0</v>
          </cell>
          <cell r="N2286">
            <v>0</v>
          </cell>
        </row>
        <row r="2287">
          <cell r="E2287" t="str">
            <v>2026/SPC/N/R/S/00329</v>
          </cell>
          <cell r="F2287" t="str">
            <v>y</v>
          </cell>
          <cell r="G2287" t="str">
            <v>20603006</v>
          </cell>
          <cell r="H2287" t="str">
            <v>Ligating Clips Applicator for micro size ligating clips, stainless  steel.</v>
          </cell>
          <cell r="I2287" t="str">
            <v>n</v>
          </cell>
          <cell r="J2287">
            <v>25</v>
          </cell>
          <cell r="K2287">
            <v>50</v>
          </cell>
          <cell r="L2287">
            <v>46027</v>
          </cell>
          <cell r="M2287">
            <v>0</v>
          </cell>
          <cell r="N2287">
            <v>0</v>
          </cell>
          <cell r="O2287">
            <v>0</v>
          </cell>
        </row>
        <row r="2288">
          <cell r="E2288" t="str">
            <v>2026/SPC/N/R/S/00329</v>
          </cell>
          <cell r="F2288" t="str">
            <v>y</v>
          </cell>
          <cell r="G2288" t="str">
            <v>20603006</v>
          </cell>
          <cell r="H2288" t="str">
            <v>Ligating Clips Applicator for micro size ligating clips, stainless  steel.</v>
          </cell>
          <cell r="I2288" t="str">
            <v>y</v>
          </cell>
          <cell r="J2288">
            <v>25</v>
          </cell>
          <cell r="K2288">
            <v>50</v>
          </cell>
          <cell r="L2288">
            <v>46147</v>
          </cell>
          <cell r="M2288">
            <v>0</v>
          </cell>
          <cell r="N2288">
            <v>0</v>
          </cell>
        </row>
        <row r="2289">
          <cell r="E2289" t="str">
            <v>2026/SPC/N/R/S/00329</v>
          </cell>
          <cell r="F2289" t="str">
            <v>y</v>
          </cell>
          <cell r="G2289" t="str">
            <v>20603007</v>
          </cell>
          <cell r="H2289" t="str">
            <v>Ligating Clip Applicator for micro ligating clips-medium, stainless  steel.</v>
          </cell>
          <cell r="I2289" t="str">
            <v>n</v>
          </cell>
          <cell r="J2289">
            <v>25</v>
          </cell>
          <cell r="K2289">
            <v>45</v>
          </cell>
          <cell r="L2289">
            <v>46027</v>
          </cell>
          <cell r="M2289">
            <v>0</v>
          </cell>
          <cell r="N2289">
            <v>0</v>
          </cell>
          <cell r="O2289">
            <v>0</v>
          </cell>
        </row>
        <row r="2290">
          <cell r="E2290" t="str">
            <v>2026/SPC/N/R/S/00329</v>
          </cell>
          <cell r="F2290" t="str">
            <v>y</v>
          </cell>
          <cell r="G2290" t="str">
            <v>20603007</v>
          </cell>
          <cell r="H2290" t="str">
            <v>Ligating Clip Applicator for micro ligating clips-medium, stainless  steel.</v>
          </cell>
          <cell r="I2290" t="str">
            <v>y</v>
          </cell>
          <cell r="J2290">
            <v>20</v>
          </cell>
          <cell r="K2290">
            <v>45</v>
          </cell>
          <cell r="L2290">
            <v>46147</v>
          </cell>
          <cell r="M2290">
            <v>0</v>
          </cell>
          <cell r="N2290">
            <v>0</v>
          </cell>
        </row>
        <row r="2291">
          <cell r="E2291" t="str">
            <v>2026/SPC/N/R/S/00329</v>
          </cell>
          <cell r="F2291" t="str">
            <v>y</v>
          </cell>
          <cell r="G2291" t="str">
            <v>20603008</v>
          </cell>
          <cell r="H2291" t="str">
            <v>Ligating Clip Applicator for micro ligating clips-large, stainless  steel.</v>
          </cell>
          <cell r="I2291" t="str">
            <v>n</v>
          </cell>
          <cell r="J2291">
            <v>15</v>
          </cell>
          <cell r="K2291">
            <v>30</v>
          </cell>
          <cell r="L2291">
            <v>46027</v>
          </cell>
          <cell r="M2291">
            <v>424513.35</v>
          </cell>
          <cell r="N2291">
            <v>28300.89</v>
          </cell>
          <cell r="O2291">
            <v>849026.7</v>
          </cell>
        </row>
        <row r="2292">
          <cell r="E2292" t="str">
            <v>2026/SPC/N/R/S/00329</v>
          </cell>
          <cell r="F2292" t="str">
            <v>y</v>
          </cell>
          <cell r="G2292" t="str">
            <v>20603008</v>
          </cell>
          <cell r="H2292" t="str">
            <v>Ligating Clip Applicator for micro ligating clips-large, stainless  steel.</v>
          </cell>
          <cell r="I2292" t="str">
            <v>y</v>
          </cell>
          <cell r="J2292">
            <v>15</v>
          </cell>
          <cell r="K2292">
            <v>30</v>
          </cell>
          <cell r="L2292">
            <v>46147</v>
          </cell>
          <cell r="M2292">
            <v>0</v>
          </cell>
          <cell r="N2292">
            <v>0</v>
          </cell>
        </row>
        <row r="2293">
          <cell r="E2293" t="str">
            <v>2026/SPC/N/R/S/00329</v>
          </cell>
          <cell r="F2293" t="str">
            <v>y</v>
          </cell>
          <cell r="G2293" t="str">
            <v>20607002</v>
          </cell>
          <cell r="H2293" t="str">
            <v>Dissector McDonald type, ( or similar) double ended, both ends blunt, 190mm (approx.) length, stainless steel.</v>
          </cell>
          <cell r="I2293" t="str">
            <v>n</v>
          </cell>
          <cell r="J2293">
            <v>62</v>
          </cell>
          <cell r="K2293">
            <v>122</v>
          </cell>
          <cell r="L2293">
            <v>46027</v>
          </cell>
          <cell r="M2293">
            <v>173580.16000000003</v>
          </cell>
          <cell r="N2293">
            <v>2799.6800000000003</v>
          </cell>
          <cell r="O2293">
            <v>341560.96</v>
          </cell>
        </row>
        <row r="2294">
          <cell r="E2294" t="str">
            <v>2026/SPC/N/R/S/00329</v>
          </cell>
          <cell r="F2294" t="str">
            <v>y</v>
          </cell>
          <cell r="G2294" t="str">
            <v>20607002</v>
          </cell>
          <cell r="H2294" t="str">
            <v>Dissector McDonald type, ( or similar) double ended, both ends blunt, 190mm (approx.) length, stainless steel.</v>
          </cell>
          <cell r="I2294" t="str">
            <v>y</v>
          </cell>
          <cell r="J2294">
            <v>60</v>
          </cell>
          <cell r="K2294">
            <v>122</v>
          </cell>
          <cell r="L2294">
            <v>46147</v>
          </cell>
          <cell r="M2294">
            <v>0</v>
          </cell>
          <cell r="N2294">
            <v>0</v>
          </cell>
        </row>
        <row r="2295">
          <cell r="E2295" t="str">
            <v>2026/SPC/N/R/S/00284</v>
          </cell>
          <cell r="F2295" t="str">
            <v>n</v>
          </cell>
          <cell r="G2295" t="str">
            <v>10800107</v>
          </cell>
          <cell r="H2295" t="str">
            <v>Micro Ligating Clips , Titanium, large</v>
          </cell>
          <cell r="I2295" t="str">
            <v>n</v>
          </cell>
          <cell r="J2295">
            <v>3200</v>
          </cell>
          <cell r="K2295">
            <v>6400</v>
          </cell>
          <cell r="L2295">
            <v>46147</v>
          </cell>
          <cell r="M2295">
            <v>696352</v>
          </cell>
          <cell r="N2295">
            <v>217.61</v>
          </cell>
          <cell r="O2295">
            <v>1392704</v>
          </cell>
          <cell r="Q2295">
            <v>17377941.199999999</v>
          </cell>
        </row>
        <row r="2296">
          <cell r="E2296" t="str">
            <v>2026/SPC/N/R/S/00284</v>
          </cell>
          <cell r="F2296" t="str">
            <v>y</v>
          </cell>
          <cell r="G2296" t="str">
            <v>10800107</v>
          </cell>
          <cell r="H2296" t="str">
            <v>Micro Ligating Clips , Titanium, large</v>
          </cell>
          <cell r="I2296" t="str">
            <v>y</v>
          </cell>
          <cell r="J2296">
            <v>3200</v>
          </cell>
          <cell r="K2296">
            <v>6400</v>
          </cell>
          <cell r="L2296">
            <v>46239</v>
          </cell>
          <cell r="M2296">
            <v>0</v>
          </cell>
          <cell r="N2296">
            <v>0</v>
          </cell>
        </row>
        <row r="2297">
          <cell r="E2297" t="str">
            <v>2026/SPC/N/R/S/00284</v>
          </cell>
          <cell r="F2297" t="str">
            <v>y</v>
          </cell>
          <cell r="G2297" t="str">
            <v>10801300</v>
          </cell>
          <cell r="H2297" t="str">
            <v>Surgical stainless steel wire,size 1, 45cm length with 24-26mm half circle conventional cutting needle</v>
          </cell>
          <cell r="I2297" t="str">
            <v>n</v>
          </cell>
          <cell r="J2297">
            <v>300</v>
          </cell>
          <cell r="K2297">
            <v>300</v>
          </cell>
          <cell r="L2297">
            <v>46269</v>
          </cell>
          <cell r="M2297">
            <v>114882</v>
          </cell>
          <cell r="N2297">
            <v>382.94</v>
          </cell>
          <cell r="O2297">
            <v>114882</v>
          </cell>
        </row>
        <row r="2298">
          <cell r="E2298" t="str">
            <v>2026/SPC/N/R/S/00284</v>
          </cell>
          <cell r="F2298" t="str">
            <v>y</v>
          </cell>
          <cell r="G2298" t="str">
            <v>10801600</v>
          </cell>
          <cell r="H2298" t="str">
            <v>Stainless steel wire monofilament sternum ,size 4, 45cm length with 40-45mm half circle conventional cutting</v>
          </cell>
          <cell r="I2298" t="str">
            <v>n</v>
          </cell>
          <cell r="J2298">
            <v>5</v>
          </cell>
          <cell r="K2298">
            <v>9</v>
          </cell>
          <cell r="L2298">
            <v>46086</v>
          </cell>
          <cell r="M2298">
            <v>10344.499999999998</v>
          </cell>
          <cell r="N2298">
            <v>2068.8999999999996</v>
          </cell>
          <cell r="O2298">
            <v>18620.099999999999</v>
          </cell>
        </row>
        <row r="2299">
          <cell r="E2299" t="str">
            <v>2026/SPC/N/R/S/00284</v>
          </cell>
          <cell r="F2299" t="str">
            <v>y</v>
          </cell>
          <cell r="G2299" t="str">
            <v>10801600</v>
          </cell>
          <cell r="H2299" t="str">
            <v>Stainless steel wire monofilament sternum ,size 4, 45cm length with 40-45mm half circle conventional cutting</v>
          </cell>
          <cell r="I2299" t="str">
            <v>y</v>
          </cell>
          <cell r="J2299">
            <v>4</v>
          </cell>
          <cell r="K2299">
            <v>9</v>
          </cell>
          <cell r="L2299">
            <v>46206</v>
          </cell>
          <cell r="M2299">
            <v>0</v>
          </cell>
          <cell r="N2299">
            <v>0</v>
          </cell>
        </row>
        <row r="2300">
          <cell r="E2300" t="str">
            <v>2026/SPC/N/R/S/00284</v>
          </cell>
          <cell r="F2300" t="str">
            <v>y</v>
          </cell>
          <cell r="G2300" t="str">
            <v>10801601</v>
          </cell>
          <cell r="H2300" t="str">
            <v>Stainless steel wire monofilament sternum 4, 45cm length with 1/2c 40-45mm reverse cut heavy rotating needle</v>
          </cell>
          <cell r="I2300" t="str">
            <v>n</v>
          </cell>
          <cell r="J2300">
            <v>15</v>
          </cell>
          <cell r="K2300">
            <v>30</v>
          </cell>
          <cell r="L2300">
            <v>46178</v>
          </cell>
          <cell r="M2300">
            <v>8765.5499999999993</v>
          </cell>
          <cell r="N2300">
            <v>584.37</v>
          </cell>
          <cell r="O2300">
            <v>17531.099999999999</v>
          </cell>
        </row>
        <row r="2301">
          <cell r="E2301" t="str">
            <v>2026/SPC/N/R/S/00284</v>
          </cell>
          <cell r="F2301" t="str">
            <v>y</v>
          </cell>
          <cell r="G2301" t="str">
            <v>10801601</v>
          </cell>
          <cell r="H2301" t="str">
            <v>Stainless steel wire monofilament sternum 4, 45cm length with 1/2c 40-45mm reverse cut heavy rotating needle</v>
          </cell>
          <cell r="I2301" t="str">
            <v>y</v>
          </cell>
          <cell r="J2301">
            <v>15</v>
          </cell>
          <cell r="K2301">
            <v>30</v>
          </cell>
          <cell r="L2301">
            <v>46269</v>
          </cell>
          <cell r="M2301">
            <v>0</v>
          </cell>
          <cell r="N2301">
            <v>0</v>
          </cell>
        </row>
        <row r="2302">
          <cell r="E2302" t="str">
            <v>2026/SPC/N/R/S/00284</v>
          </cell>
          <cell r="F2302" t="str">
            <v>y</v>
          </cell>
          <cell r="G2302" t="str">
            <v>10801800</v>
          </cell>
          <cell r="H2302" t="str">
            <v>Stainless steel wire monofilament sternum ,size 6 45cm length with 44-48mm half circle conventional cutting needle</v>
          </cell>
          <cell r="I2302" t="str">
            <v>n</v>
          </cell>
          <cell r="J2302">
            <v>750</v>
          </cell>
          <cell r="K2302">
            <v>1500</v>
          </cell>
          <cell r="L2302">
            <v>46115</v>
          </cell>
          <cell r="M2302">
            <v>238320</v>
          </cell>
          <cell r="N2302">
            <v>317.76</v>
          </cell>
          <cell r="O2302">
            <v>476640</v>
          </cell>
        </row>
        <row r="2303">
          <cell r="E2303" t="str">
            <v>2026/SPC/N/R/S/00284</v>
          </cell>
          <cell r="F2303" t="str">
            <v>y</v>
          </cell>
          <cell r="G2303" t="str">
            <v>10801800</v>
          </cell>
          <cell r="H2303" t="str">
            <v>Stainless steel wire monofilament sternum ,size 6 45cm length with 44-48mm half circle conventional cutting needle</v>
          </cell>
          <cell r="I2303" t="str">
            <v>y</v>
          </cell>
          <cell r="J2303">
            <v>750</v>
          </cell>
          <cell r="K2303">
            <v>1500</v>
          </cell>
          <cell r="L2303">
            <v>46239</v>
          </cell>
          <cell r="M2303">
            <v>0</v>
          </cell>
          <cell r="N2303">
            <v>0</v>
          </cell>
        </row>
        <row r="2304">
          <cell r="E2304" t="str">
            <v>2026/SPC/N/R/S/00284</v>
          </cell>
          <cell r="F2304" t="str">
            <v>y</v>
          </cell>
          <cell r="G2304" t="str">
            <v>10801802</v>
          </cell>
          <cell r="H2304" t="str">
            <v>Stainless steel wire monofilament sternum ,size 6 45cm length with 44-48mm1/2c circle round bodied blunt needle</v>
          </cell>
          <cell r="I2304" t="str">
            <v>n</v>
          </cell>
          <cell r="J2304">
            <v>600</v>
          </cell>
          <cell r="K2304">
            <v>1200</v>
          </cell>
          <cell r="L2304">
            <v>46147</v>
          </cell>
          <cell r="M2304">
            <v>79866.000000000015</v>
          </cell>
          <cell r="N2304">
            <v>133.11000000000001</v>
          </cell>
          <cell r="O2304">
            <v>159732</v>
          </cell>
        </row>
        <row r="2305">
          <cell r="E2305" t="str">
            <v>2026/SPC/N/R/S/00284</v>
          </cell>
          <cell r="F2305" t="str">
            <v>y</v>
          </cell>
          <cell r="G2305" t="str">
            <v>10801802</v>
          </cell>
          <cell r="H2305" t="str">
            <v>Stainless steel wire monofilament sternum ,size 6 45cm length with 44-48mm1/2c circle round bodied blunt needle</v>
          </cell>
          <cell r="I2305" t="str">
            <v>y</v>
          </cell>
          <cell r="J2305">
            <v>600</v>
          </cell>
          <cell r="K2305">
            <v>1200</v>
          </cell>
          <cell r="L2305">
            <v>46239</v>
          </cell>
          <cell r="M2305">
            <v>0</v>
          </cell>
          <cell r="N2305">
            <v>0</v>
          </cell>
        </row>
        <row r="2306">
          <cell r="E2306" t="str">
            <v>2026/SPC/N/R/S/00284</v>
          </cell>
          <cell r="F2306" t="str">
            <v>y</v>
          </cell>
          <cell r="G2306" t="str">
            <v>10801900</v>
          </cell>
          <cell r="H2306" t="str">
            <v>Temporary Cardiac Pacing Wire S.S. 0.3mm 60cm one end 16-18mm hc tcut,other end 60-65mm st.cut.needles</v>
          </cell>
          <cell r="I2306" t="str">
            <v>n</v>
          </cell>
          <cell r="J2306">
            <v>1800</v>
          </cell>
          <cell r="K2306">
            <v>5400</v>
          </cell>
          <cell r="L2306">
            <v>46027</v>
          </cell>
          <cell r="M2306">
            <v>4566456</v>
          </cell>
          <cell r="N2306">
            <v>2536.92</v>
          </cell>
          <cell r="O2306">
            <v>13699368</v>
          </cell>
        </row>
        <row r="2307">
          <cell r="E2307" t="str">
            <v>2026/SPC/N/R/S/00284</v>
          </cell>
          <cell r="F2307" t="str">
            <v>y</v>
          </cell>
          <cell r="G2307" t="str">
            <v>10801900</v>
          </cell>
          <cell r="H2307" t="str">
            <v>Temporary Cardiac Pacing Wire S.S. 0.3mm 60cm one end 16-18mm hc tcut,other end 60-65mm st.cut.needles</v>
          </cell>
          <cell r="I2307" t="str">
            <v>y</v>
          </cell>
          <cell r="J2307">
            <v>1800</v>
          </cell>
          <cell r="K2307">
            <v>5400</v>
          </cell>
          <cell r="L2307">
            <v>46238</v>
          </cell>
          <cell r="M2307">
            <v>0</v>
          </cell>
          <cell r="N2307">
            <v>0</v>
          </cell>
        </row>
        <row r="2308">
          <cell r="E2308" t="str">
            <v>2026/SPC/N/R/S/00284</v>
          </cell>
          <cell r="F2308" t="str">
            <v>y</v>
          </cell>
          <cell r="G2308" t="str">
            <v>10801900</v>
          </cell>
          <cell r="H2308" t="str">
            <v>Temporary Cardiac Pacing Wire S.S. 0.3mm 60cm one end 16-18mm hc tcut,other end 60-65mm st.cut.needles</v>
          </cell>
          <cell r="I2308" t="str">
            <v>y</v>
          </cell>
          <cell r="J2308">
            <v>1800</v>
          </cell>
          <cell r="K2308">
            <v>5400</v>
          </cell>
          <cell r="L2308">
            <v>46115</v>
          </cell>
          <cell r="M2308">
            <v>0</v>
          </cell>
          <cell r="N2308">
            <v>0</v>
          </cell>
        </row>
        <row r="2309">
          <cell r="E2309" t="str">
            <v>2026/SPC/N/R/S/00284</v>
          </cell>
          <cell r="F2309" t="str">
            <v>y</v>
          </cell>
          <cell r="G2309" t="str">
            <v>10801901</v>
          </cell>
          <cell r="H2309" t="str">
            <v>Temporary Cardiac Pacing Wire S.S. 0.3mm 60cm one end 24-28mm hc tcut,other end 60-65mm st.cut.needles</v>
          </cell>
          <cell r="I2309" t="str">
            <v>n</v>
          </cell>
          <cell r="J2309">
            <v>800</v>
          </cell>
          <cell r="K2309">
            <v>1600</v>
          </cell>
          <cell r="L2309">
            <v>46178</v>
          </cell>
          <cell r="M2309">
            <v>749232</v>
          </cell>
          <cell r="N2309">
            <v>936.54</v>
          </cell>
          <cell r="O2309">
            <v>1498464</v>
          </cell>
        </row>
        <row r="2310">
          <cell r="E2310" t="str">
            <v>2026/SPC/N/R/S/00284</v>
          </cell>
          <cell r="F2310" t="str">
            <v>y</v>
          </cell>
          <cell r="G2310" t="str">
            <v>10801901</v>
          </cell>
          <cell r="H2310" t="str">
            <v>Temporary Cardiac Pacing Wire S.S. 0.3mm 60cm one end 24-28mm hc tcut,other end 60-65mm st.cut.needles</v>
          </cell>
          <cell r="I2310" t="str">
            <v>y</v>
          </cell>
          <cell r="J2310">
            <v>800</v>
          </cell>
          <cell r="K2310">
            <v>1600</v>
          </cell>
          <cell r="L2310">
            <v>46269</v>
          </cell>
          <cell r="M2310">
            <v>0</v>
          </cell>
          <cell r="N2310">
            <v>0</v>
          </cell>
        </row>
        <row r="2311">
          <cell r="E2311" t="str">
            <v>2026/SPC/N/R/S/00319</v>
          </cell>
          <cell r="F2311" t="str">
            <v>n</v>
          </cell>
          <cell r="G2311" t="str">
            <v>20500102</v>
          </cell>
          <cell r="H2311" t="str">
            <v>Malleable Retractor s/s 13mm wide,300mm length</v>
          </cell>
          <cell r="I2311" t="str">
            <v>n</v>
          </cell>
          <cell r="J2311">
            <v>20</v>
          </cell>
          <cell r="K2311">
            <v>35</v>
          </cell>
          <cell r="L2311">
            <v>46027</v>
          </cell>
          <cell r="M2311">
            <v>22519</v>
          </cell>
          <cell r="N2311">
            <v>1125.95</v>
          </cell>
          <cell r="O2311">
            <v>39408.25</v>
          </cell>
          <cell r="Q2311">
            <v>9325813.5500000007</v>
          </cell>
        </row>
        <row r="2312">
          <cell r="E2312" t="str">
            <v>2026/SPC/N/R/S/00319</v>
          </cell>
          <cell r="F2312" t="str">
            <v>y</v>
          </cell>
          <cell r="G2312" t="str">
            <v>20500102</v>
          </cell>
          <cell r="H2312" t="str">
            <v>Malleable Retractor s/s 13mm wide,300mm length</v>
          </cell>
          <cell r="I2312" t="str">
            <v>y</v>
          </cell>
          <cell r="J2312">
            <v>15</v>
          </cell>
          <cell r="K2312">
            <v>35</v>
          </cell>
          <cell r="L2312">
            <v>46147</v>
          </cell>
          <cell r="M2312">
            <v>0</v>
          </cell>
          <cell r="N2312">
            <v>0</v>
          </cell>
        </row>
        <row r="2313">
          <cell r="E2313" t="str">
            <v>2026/SPC/N/R/S/00319</v>
          </cell>
          <cell r="F2313" t="str">
            <v>y</v>
          </cell>
          <cell r="G2313" t="str">
            <v>20500201</v>
          </cell>
          <cell r="H2313" t="str">
            <v>Retractor Morris, double ended with blades size (approx.) 44mm x 50mm and 50mm x 50mm, 215mm (approx.) length, stainless</v>
          </cell>
          <cell r="I2313" t="str">
            <v>n</v>
          </cell>
          <cell r="J2313">
            <v>35</v>
          </cell>
          <cell r="K2313">
            <v>70</v>
          </cell>
          <cell r="L2313">
            <v>46027</v>
          </cell>
          <cell r="M2313">
            <v>140918.39999999999</v>
          </cell>
          <cell r="N2313">
            <v>4026.24</v>
          </cell>
          <cell r="O2313">
            <v>281836.79999999999</v>
          </cell>
        </row>
        <row r="2314">
          <cell r="E2314" t="str">
            <v>2026/SPC/N/R/S/00319</v>
          </cell>
          <cell r="F2314" t="str">
            <v>y</v>
          </cell>
          <cell r="G2314" t="str">
            <v>20500201</v>
          </cell>
          <cell r="H2314" t="str">
            <v>Retractor Morris, double ended with blades size (approx.) 44mm x 50mm and 50mm x 50mm, 215mm (approx.) length, stainless</v>
          </cell>
          <cell r="I2314" t="str">
            <v>y</v>
          </cell>
          <cell r="J2314">
            <v>35</v>
          </cell>
          <cell r="K2314">
            <v>70</v>
          </cell>
          <cell r="L2314">
            <v>46147</v>
          </cell>
          <cell r="M2314">
            <v>0</v>
          </cell>
          <cell r="N2314">
            <v>0</v>
          </cell>
        </row>
        <row r="2315">
          <cell r="E2315" t="str">
            <v>2026/SPC/N/R/S/00319</v>
          </cell>
          <cell r="F2315" t="str">
            <v>y</v>
          </cell>
          <cell r="G2315" t="str">
            <v>20500202</v>
          </cell>
          <cell r="H2315" t="str">
            <v>Retractor Morris, blade size (approx.) 70mm x 40mm, 245mm (approx.) length, stainless steel.</v>
          </cell>
          <cell r="I2315" t="str">
            <v>n</v>
          </cell>
          <cell r="J2315">
            <v>40</v>
          </cell>
          <cell r="K2315">
            <v>80</v>
          </cell>
          <cell r="L2315">
            <v>46027</v>
          </cell>
          <cell r="M2315">
            <v>170143.6</v>
          </cell>
          <cell r="N2315">
            <v>4253.59</v>
          </cell>
          <cell r="O2315">
            <v>340287.2</v>
          </cell>
        </row>
        <row r="2316">
          <cell r="E2316" t="str">
            <v>2026/SPC/N/R/S/00319</v>
          </cell>
          <cell r="F2316" t="str">
            <v>y</v>
          </cell>
          <cell r="G2316" t="str">
            <v>20500202</v>
          </cell>
          <cell r="H2316" t="str">
            <v>Retractor Morris, blade size (approx.) 70mm x 40mm, 245mm (approx.) length, stainless steel.</v>
          </cell>
          <cell r="I2316" t="str">
            <v>y</v>
          </cell>
          <cell r="J2316">
            <v>40</v>
          </cell>
          <cell r="K2316">
            <v>80</v>
          </cell>
          <cell r="L2316">
            <v>46147</v>
          </cell>
          <cell r="M2316">
            <v>0</v>
          </cell>
          <cell r="N2316">
            <v>0</v>
          </cell>
        </row>
        <row r="2317">
          <cell r="E2317" t="str">
            <v>2026/SPC/N/R/S/00319</v>
          </cell>
          <cell r="F2317" t="str">
            <v>y</v>
          </cell>
          <cell r="G2317" t="str">
            <v>20500203</v>
          </cell>
          <cell r="H2317" t="str">
            <v>Retractor Morris, blade size (approx.) 70mm x 65mm, 245mm (approx.) length, stainless steel.</v>
          </cell>
          <cell r="I2317" t="str">
            <v>n</v>
          </cell>
          <cell r="J2317">
            <v>45</v>
          </cell>
          <cell r="K2317">
            <v>90</v>
          </cell>
          <cell r="L2317">
            <v>46027</v>
          </cell>
          <cell r="M2317">
            <v>171112.5</v>
          </cell>
          <cell r="N2317">
            <v>3802.5</v>
          </cell>
          <cell r="O2317">
            <v>342225</v>
          </cell>
        </row>
        <row r="2318">
          <cell r="E2318" t="str">
            <v>2026/SPC/N/R/S/00319</v>
          </cell>
          <cell r="F2318" t="str">
            <v>y</v>
          </cell>
          <cell r="G2318" t="str">
            <v>20500203</v>
          </cell>
          <cell r="H2318" t="str">
            <v>Retractor Morris, blade size (approx.) 70mm x 65mm, 245mm (approx.) length, stainless steel.</v>
          </cell>
          <cell r="I2318" t="str">
            <v>y</v>
          </cell>
          <cell r="J2318">
            <v>45</v>
          </cell>
          <cell r="K2318">
            <v>90</v>
          </cell>
          <cell r="L2318">
            <v>46147</v>
          </cell>
          <cell r="M2318">
            <v>0</v>
          </cell>
          <cell r="N2318">
            <v>0</v>
          </cell>
        </row>
        <row r="2319">
          <cell r="E2319" t="str">
            <v>2026/SPC/N/R/S/00319</v>
          </cell>
          <cell r="F2319" t="str">
            <v>y</v>
          </cell>
          <cell r="G2319" t="str">
            <v>20500301</v>
          </cell>
          <cell r="H2319" t="str">
            <v>Retractor Canny Ryall type (Army - Navy), fenestrated  blade, 20mm blade, 190mm (approx.) length, stainless  steel.</v>
          </cell>
          <cell r="I2319" t="str">
            <v>n</v>
          </cell>
          <cell r="J2319">
            <v>20</v>
          </cell>
          <cell r="K2319">
            <v>40</v>
          </cell>
          <cell r="L2319">
            <v>46027</v>
          </cell>
          <cell r="M2319">
            <v>92868</v>
          </cell>
          <cell r="N2319">
            <v>4643.3999999999996</v>
          </cell>
          <cell r="O2319">
            <v>185736</v>
          </cell>
        </row>
        <row r="2320">
          <cell r="E2320" t="str">
            <v>2026/SPC/N/R/S/00319</v>
          </cell>
          <cell r="F2320" t="str">
            <v>y</v>
          </cell>
          <cell r="G2320" t="str">
            <v>20500301</v>
          </cell>
          <cell r="H2320" t="str">
            <v>Retractor Canny Ryall type (Army - Navy), fenestrated  blade, 20mm blade, 190mm (approx.) length, stainless  steel.</v>
          </cell>
          <cell r="I2320" t="str">
            <v>y</v>
          </cell>
          <cell r="J2320">
            <v>20</v>
          </cell>
          <cell r="K2320">
            <v>40</v>
          </cell>
          <cell r="L2320">
            <v>46147</v>
          </cell>
          <cell r="M2320">
            <v>0</v>
          </cell>
          <cell r="N2320">
            <v>0</v>
          </cell>
        </row>
        <row r="2321">
          <cell r="E2321" t="str">
            <v>2026/SPC/N/R/S/00319</v>
          </cell>
          <cell r="F2321" t="str">
            <v>y</v>
          </cell>
          <cell r="G2321" t="str">
            <v>20500401</v>
          </cell>
          <cell r="H2321" t="str">
            <v>Retractor Czerney double ended, size (approx.) 38 x 22mm blades, 175mm (approx.) length, stainless steel.</v>
          </cell>
          <cell r="I2321" t="str">
            <v>n</v>
          </cell>
          <cell r="J2321">
            <v>190</v>
          </cell>
          <cell r="K2321">
            <v>380</v>
          </cell>
          <cell r="L2321">
            <v>46027</v>
          </cell>
          <cell r="M2321">
            <v>1314714.5</v>
          </cell>
          <cell r="N2321">
            <v>6919.55</v>
          </cell>
          <cell r="O2321">
            <v>2629429</v>
          </cell>
        </row>
        <row r="2322">
          <cell r="E2322" t="str">
            <v>2026/SPC/N/R/S/00319</v>
          </cell>
          <cell r="F2322" t="str">
            <v>y</v>
          </cell>
          <cell r="G2322" t="str">
            <v>20500401</v>
          </cell>
          <cell r="H2322" t="str">
            <v>Retractor Czerney double ended, size (approx.) 38 x 22mm blades, 175mm (approx.) length, stainless steel.</v>
          </cell>
          <cell r="I2322" t="str">
            <v>y</v>
          </cell>
          <cell r="J2322">
            <v>190</v>
          </cell>
          <cell r="K2322">
            <v>380</v>
          </cell>
          <cell r="L2322">
            <v>46147</v>
          </cell>
          <cell r="M2322">
            <v>0</v>
          </cell>
          <cell r="N2322">
            <v>0</v>
          </cell>
        </row>
        <row r="2323">
          <cell r="E2323" t="str">
            <v>2026/SPC/N/R/S/00319</v>
          </cell>
          <cell r="F2323" t="str">
            <v>y</v>
          </cell>
          <cell r="G2323" t="str">
            <v>20500501</v>
          </cell>
          <cell r="H2323" t="str">
            <v>Retractor Doyen 90mm</v>
          </cell>
          <cell r="I2323" t="str">
            <v>n</v>
          </cell>
          <cell r="J2323">
            <v>30</v>
          </cell>
          <cell r="K2323">
            <v>60</v>
          </cell>
          <cell r="L2323">
            <v>46027</v>
          </cell>
          <cell r="M2323">
            <v>101199</v>
          </cell>
          <cell r="N2323">
            <v>3373.3</v>
          </cell>
          <cell r="O2323">
            <v>202398</v>
          </cell>
        </row>
        <row r="2324">
          <cell r="E2324" t="str">
            <v>2026/SPC/N/R/S/00319</v>
          </cell>
          <cell r="F2324" t="str">
            <v>y</v>
          </cell>
          <cell r="G2324" t="str">
            <v>20500501</v>
          </cell>
          <cell r="H2324" t="str">
            <v>Retractor Doyen 90mm</v>
          </cell>
          <cell r="I2324" t="str">
            <v>y</v>
          </cell>
          <cell r="J2324">
            <v>30</v>
          </cell>
          <cell r="K2324">
            <v>60</v>
          </cell>
          <cell r="L2324">
            <v>46147</v>
          </cell>
          <cell r="M2324">
            <v>0</v>
          </cell>
          <cell r="N2324">
            <v>0</v>
          </cell>
        </row>
        <row r="2325">
          <cell r="E2325" t="str">
            <v>2026/SPC/N/R/S/00319</v>
          </cell>
          <cell r="F2325" t="str">
            <v>y</v>
          </cell>
          <cell r="G2325" t="str">
            <v>20500502</v>
          </cell>
          <cell r="H2325" t="str">
            <v>Retractor Doyen type, blade size (approx.) 60mm depth x 45mm width, total(approx.)len.240mm,stainless st.</v>
          </cell>
          <cell r="I2325" t="str">
            <v>n</v>
          </cell>
          <cell r="J2325">
            <v>30</v>
          </cell>
          <cell r="K2325">
            <v>60</v>
          </cell>
          <cell r="L2325">
            <v>46028</v>
          </cell>
          <cell r="M2325">
            <v>85589.4</v>
          </cell>
          <cell r="N2325">
            <v>2852.98</v>
          </cell>
          <cell r="O2325">
            <v>171178.8</v>
          </cell>
        </row>
        <row r="2326">
          <cell r="E2326" t="str">
            <v>2026/SPC/N/R/S/00319</v>
          </cell>
          <cell r="F2326" t="str">
            <v>y</v>
          </cell>
          <cell r="G2326" t="str">
            <v>20500502</v>
          </cell>
          <cell r="H2326" t="str">
            <v>Retractor Doyen type, blade size (approx.) 60mm depth x 45mm width, total(approx.)len.240mm,stainless st.</v>
          </cell>
          <cell r="I2326" t="str">
            <v>y</v>
          </cell>
          <cell r="J2326">
            <v>30</v>
          </cell>
          <cell r="K2326">
            <v>60</v>
          </cell>
          <cell r="L2326">
            <v>46148</v>
          </cell>
          <cell r="M2326">
            <v>0</v>
          </cell>
          <cell r="N2326">
            <v>0</v>
          </cell>
        </row>
        <row r="2327">
          <cell r="E2327" t="str">
            <v>2026/SPC/N/R/S/00319</v>
          </cell>
          <cell r="F2327" t="str">
            <v>y</v>
          </cell>
          <cell r="G2327" t="str">
            <v>20500601</v>
          </cell>
          <cell r="H2327" t="str">
            <v>Retractor Durham 16mm blade 215mm</v>
          </cell>
          <cell r="I2327" t="str">
            <v>n</v>
          </cell>
          <cell r="J2327">
            <v>20</v>
          </cell>
          <cell r="K2327">
            <v>40</v>
          </cell>
          <cell r="L2327">
            <v>46028</v>
          </cell>
          <cell r="M2327">
            <v>112930.20000000001</v>
          </cell>
          <cell r="N2327">
            <v>5646.51</v>
          </cell>
          <cell r="O2327">
            <v>225860.4</v>
          </cell>
        </row>
        <row r="2328">
          <cell r="E2328" t="str">
            <v>2026/SPC/N/R/S/00319</v>
          </cell>
          <cell r="F2328" t="str">
            <v>y</v>
          </cell>
          <cell r="G2328" t="str">
            <v>20500601</v>
          </cell>
          <cell r="H2328" t="str">
            <v>Retractor Durham 16mm blade 215mm</v>
          </cell>
          <cell r="I2328" t="str">
            <v>y</v>
          </cell>
          <cell r="J2328">
            <v>20</v>
          </cell>
          <cell r="K2328">
            <v>40</v>
          </cell>
          <cell r="L2328">
            <v>46147</v>
          </cell>
          <cell r="M2328">
            <v>0</v>
          </cell>
          <cell r="N2328">
            <v>0</v>
          </cell>
        </row>
        <row r="2329">
          <cell r="E2329" t="str">
            <v>2026/SPC/N/R/S/00319</v>
          </cell>
          <cell r="F2329" t="str">
            <v>y</v>
          </cell>
          <cell r="G2329" t="str">
            <v>20500801</v>
          </cell>
          <cell r="H2329" t="str">
            <v>Retractor, Anterior Pillar &amp; Tonsil Enucleator, double ended,  curved blades, 210mm (approx.) length, stainless steel.</v>
          </cell>
          <cell r="I2329" t="str">
            <v>n</v>
          </cell>
          <cell r="J2329">
            <v>15</v>
          </cell>
          <cell r="K2329">
            <v>30</v>
          </cell>
          <cell r="L2329">
            <v>46028</v>
          </cell>
          <cell r="M2329">
            <v>44366.400000000001</v>
          </cell>
          <cell r="N2329">
            <v>2957.76</v>
          </cell>
          <cell r="O2329">
            <v>88732.800000000003</v>
          </cell>
        </row>
        <row r="2330">
          <cell r="E2330" t="str">
            <v>2026/SPC/N/R/S/00319</v>
          </cell>
          <cell r="F2330" t="str">
            <v>y</v>
          </cell>
          <cell r="G2330" t="str">
            <v>20500801</v>
          </cell>
          <cell r="H2330" t="str">
            <v>Retractor, Anterior Pillar &amp; Tonsil Enucleator, double ended,  curved blades, 210mm (approx.) length, stainless steel.</v>
          </cell>
          <cell r="I2330" t="str">
            <v>y</v>
          </cell>
          <cell r="J2330">
            <v>15</v>
          </cell>
          <cell r="K2330">
            <v>30</v>
          </cell>
          <cell r="L2330">
            <v>46148</v>
          </cell>
          <cell r="M2330">
            <v>0</v>
          </cell>
          <cell r="N2330">
            <v>0</v>
          </cell>
        </row>
        <row r="2331">
          <cell r="E2331" t="str">
            <v>2026/SPC/N/R/S/00319</v>
          </cell>
          <cell r="F2331" t="str">
            <v>y</v>
          </cell>
          <cell r="G2331" t="str">
            <v>20500802</v>
          </cell>
          <cell r="H2331" t="str">
            <v>Retractor Self Retaining  Mollison type, curved, 4 / 4 teeth, 155mm  (approx.) length, stainless steel.</v>
          </cell>
          <cell r="I2331" t="str">
            <v>n</v>
          </cell>
          <cell r="J2331">
            <v>30</v>
          </cell>
          <cell r="K2331">
            <v>60</v>
          </cell>
          <cell r="L2331">
            <v>46028</v>
          </cell>
          <cell r="M2331">
            <v>496887.3</v>
          </cell>
          <cell r="N2331">
            <v>16562.91</v>
          </cell>
          <cell r="O2331">
            <v>993774.6</v>
          </cell>
        </row>
        <row r="2332">
          <cell r="E2332" t="str">
            <v>2026/SPC/N/R/S/00319</v>
          </cell>
          <cell r="F2332" t="str">
            <v>y</v>
          </cell>
          <cell r="G2332" t="str">
            <v>20500802</v>
          </cell>
          <cell r="H2332" t="str">
            <v>Retractor Self Retaining  Mollison type, curved, 4 / 4 teeth, 155mm  (approx.) length, stainless steel.</v>
          </cell>
          <cell r="I2332" t="str">
            <v>y</v>
          </cell>
          <cell r="J2332">
            <v>30</v>
          </cell>
          <cell r="K2332">
            <v>60</v>
          </cell>
          <cell r="L2332">
            <v>46148</v>
          </cell>
          <cell r="M2332">
            <v>0</v>
          </cell>
          <cell r="N2332">
            <v>0</v>
          </cell>
        </row>
        <row r="2333">
          <cell r="E2333" t="str">
            <v>2026/SPC/N/R/S/00319</v>
          </cell>
          <cell r="F2333" t="str">
            <v>y</v>
          </cell>
          <cell r="G2333" t="str">
            <v>20500803</v>
          </cell>
          <cell r="H2333" t="str">
            <v>Retractor self retaining,  Mollison type, ( or similar) curved, child size, 2 / 2 teeth, 135mm length, stainle steel</v>
          </cell>
          <cell r="I2333" t="str">
            <v>n</v>
          </cell>
          <cell r="J2333">
            <v>25</v>
          </cell>
          <cell r="K2333">
            <v>45</v>
          </cell>
          <cell r="L2333">
            <v>46028</v>
          </cell>
          <cell r="M2333">
            <v>529638</v>
          </cell>
          <cell r="N2333">
            <v>21185.52</v>
          </cell>
          <cell r="O2333">
            <v>953348.4</v>
          </cell>
        </row>
        <row r="2334">
          <cell r="E2334" t="str">
            <v>2026/SPC/N/R/S/00319</v>
          </cell>
          <cell r="F2334" t="str">
            <v>y</v>
          </cell>
          <cell r="G2334" t="str">
            <v>20500803</v>
          </cell>
          <cell r="H2334" t="str">
            <v>Retractor self retaining,  Mollison type, ( or similar) curved, child size, 2 / 2 teeth, 135mm length, stainle steel</v>
          </cell>
          <cell r="I2334" t="str">
            <v>y</v>
          </cell>
          <cell r="J2334">
            <v>20</v>
          </cell>
          <cell r="K2334">
            <v>45</v>
          </cell>
          <cell r="L2334">
            <v>46148</v>
          </cell>
          <cell r="M2334">
            <v>0</v>
          </cell>
          <cell r="N2334">
            <v>0</v>
          </cell>
        </row>
        <row r="2335">
          <cell r="E2335" t="str">
            <v>2026/SPC/N/R/S/00319</v>
          </cell>
          <cell r="F2335" t="str">
            <v>y</v>
          </cell>
          <cell r="G2335" t="str">
            <v>20500901</v>
          </cell>
          <cell r="H2335" t="str">
            <v>Retractor Rib Ronald Edward type,Self Ret,curved arms,fenestrated blades, 150mm opening,blade 25mm x 30mm, Stainless st.</v>
          </cell>
          <cell r="I2335" t="str">
            <v>n</v>
          </cell>
          <cell r="J2335">
            <v>20</v>
          </cell>
          <cell r="K2335">
            <v>35</v>
          </cell>
          <cell r="L2335">
            <v>46028</v>
          </cell>
          <cell r="M2335">
            <v>1306627.5999999999</v>
          </cell>
          <cell r="N2335">
            <v>65331.38</v>
          </cell>
          <cell r="O2335">
            <v>2286598.2999999998</v>
          </cell>
        </row>
        <row r="2336">
          <cell r="E2336" t="str">
            <v>2026/SPC/N/R/S/00319</v>
          </cell>
          <cell r="F2336" t="str">
            <v>y</v>
          </cell>
          <cell r="G2336" t="str">
            <v>20500901</v>
          </cell>
          <cell r="H2336" t="str">
            <v>Retractor Rib Ronald Edward type,Self Ret,curved arms,fenestrated blades, 150mm opening,blade 25mm x 30mm, Stainless st.</v>
          </cell>
          <cell r="I2336" t="str">
            <v>y</v>
          </cell>
          <cell r="J2336">
            <v>15</v>
          </cell>
          <cell r="K2336">
            <v>35</v>
          </cell>
          <cell r="L2336">
            <v>46148</v>
          </cell>
          <cell r="M2336">
            <v>0</v>
          </cell>
          <cell r="N2336">
            <v>0</v>
          </cell>
        </row>
        <row r="2337">
          <cell r="E2337" t="str">
            <v>2026/SPC/N/R/S/00319</v>
          </cell>
          <cell r="F2337" t="str">
            <v>y</v>
          </cell>
          <cell r="G2337" t="str">
            <v>20500903</v>
          </cell>
          <cell r="H2337" t="str">
            <v>Retractor, Baby - Senn - Miller type or similar, double ended, sharp 3 prong end 8mm x 7mm and 18mm x 5.5mm</v>
          </cell>
          <cell r="I2337" t="str">
            <v>n</v>
          </cell>
          <cell r="J2337">
            <v>15</v>
          </cell>
          <cell r="K2337">
            <v>15</v>
          </cell>
          <cell r="L2337">
            <v>46028</v>
          </cell>
          <cell r="M2337">
            <v>45000</v>
          </cell>
          <cell r="N2337">
            <v>3000</v>
          </cell>
          <cell r="O2337">
            <v>45000</v>
          </cell>
        </row>
        <row r="2338">
          <cell r="E2338" t="str">
            <v>2026/SPC/N/R/S/00319</v>
          </cell>
          <cell r="F2338" t="str">
            <v>y</v>
          </cell>
          <cell r="G2338" t="str">
            <v>20500904</v>
          </cell>
          <cell r="H2338" t="str">
            <v>Retractor Rib Ronald Edward type, ( or similar) Self Retaining, curved arms, fenestrated blades, 240-300mm  (approx.)</v>
          </cell>
          <cell r="I2338" t="str">
            <v>n</v>
          </cell>
          <cell r="J2338">
            <v>15</v>
          </cell>
          <cell r="K2338">
            <v>30</v>
          </cell>
          <cell r="L2338">
            <v>46028</v>
          </cell>
          <cell r="M2338">
            <v>270000</v>
          </cell>
          <cell r="N2338">
            <v>18000</v>
          </cell>
          <cell r="O2338">
            <v>540000</v>
          </cell>
        </row>
        <row r="2339">
          <cell r="E2339" t="str">
            <v>2026/SPC/N/R/S/00319</v>
          </cell>
          <cell r="F2339" t="str">
            <v>y</v>
          </cell>
          <cell r="G2339" t="str">
            <v>20500904</v>
          </cell>
          <cell r="H2339" t="str">
            <v>Retractor Rib Ronald Edward type, ( or similar) Self Retaining, curved arms, fenestrated blades, 240-300mm  (approx.)</v>
          </cell>
          <cell r="I2339" t="str">
            <v>y</v>
          </cell>
          <cell r="J2339">
            <v>15</v>
          </cell>
          <cell r="K2339">
            <v>30</v>
          </cell>
          <cell r="L2339">
            <v>46148</v>
          </cell>
          <cell r="M2339">
            <v>0</v>
          </cell>
          <cell r="N2339">
            <v>0</v>
          </cell>
        </row>
        <row r="2340">
          <cell r="E2340" t="str">
            <v>2026/SPC/N/R/S/00320</v>
          </cell>
          <cell r="F2340" t="str">
            <v>n</v>
          </cell>
          <cell r="G2340" t="str">
            <v>20501002</v>
          </cell>
          <cell r="H2340" t="str">
            <v>Retractor Abdominal Balfour,S/R,tri-valve,adult size,235mm(approx),60mm lat.blade,62x76mm central blade.ss</v>
          </cell>
          <cell r="I2340" t="str">
            <v>n</v>
          </cell>
          <cell r="J2340">
            <v>10</v>
          </cell>
          <cell r="K2340">
            <v>20</v>
          </cell>
          <cell r="L2340">
            <v>46028</v>
          </cell>
          <cell r="M2340">
            <v>226761.60000000001</v>
          </cell>
          <cell r="N2340">
            <v>22676.16</v>
          </cell>
          <cell r="O2340">
            <v>453523.20000000001</v>
          </cell>
          <cell r="Q2340">
            <v>8317023.5999999996</v>
          </cell>
        </row>
        <row r="2341">
          <cell r="E2341" t="str">
            <v>2026/SPC/N/R/S/00320</v>
          </cell>
          <cell r="F2341" t="str">
            <v>y</v>
          </cell>
          <cell r="G2341" t="str">
            <v>20501002</v>
          </cell>
          <cell r="H2341" t="str">
            <v>Retractor Abdominal Balfour,S/R,tri-valve,adult size,235mm(approx),60mm lat.blade,62x76mm central blade.ss</v>
          </cell>
          <cell r="I2341" t="str">
            <v>y</v>
          </cell>
          <cell r="J2341">
            <v>10</v>
          </cell>
          <cell r="K2341">
            <v>20</v>
          </cell>
          <cell r="L2341">
            <v>46148</v>
          </cell>
          <cell r="M2341">
            <v>0</v>
          </cell>
          <cell r="N2341">
            <v>0</v>
          </cell>
        </row>
        <row r="2342">
          <cell r="E2342" t="str">
            <v>2026/SPC/N/R/S/00320</v>
          </cell>
          <cell r="F2342" t="str">
            <v>y</v>
          </cell>
          <cell r="G2342" t="str">
            <v>20501101</v>
          </cell>
          <cell r="H2342" t="str">
            <v>Retractor Abdominal Pozzi type,Self Retaining, swivel blades,(approx.) 40mmx60mm blades, 100mm (approx.) opening, 200mm</v>
          </cell>
          <cell r="I2342" t="str">
            <v>n</v>
          </cell>
          <cell r="J2342">
            <v>15</v>
          </cell>
          <cell r="K2342">
            <v>30</v>
          </cell>
          <cell r="L2342">
            <v>46028</v>
          </cell>
          <cell r="M2342">
            <v>668036.69999999995</v>
          </cell>
          <cell r="N2342">
            <v>44535.78</v>
          </cell>
          <cell r="O2342">
            <v>1336073.3999999999</v>
          </cell>
        </row>
        <row r="2343">
          <cell r="E2343" t="str">
            <v>2026/SPC/N/R/S/00320</v>
          </cell>
          <cell r="F2343" t="str">
            <v>y</v>
          </cell>
          <cell r="G2343" t="str">
            <v>20501101</v>
          </cell>
          <cell r="H2343" t="str">
            <v>Retractor Abdominal Pozzi type,Self Retaining, swivel blades,(approx.) 40mmx60mm blades, 100mm (approx.) opening, 200mm</v>
          </cell>
          <cell r="I2343" t="str">
            <v>y</v>
          </cell>
          <cell r="J2343">
            <v>15</v>
          </cell>
          <cell r="K2343">
            <v>30</v>
          </cell>
          <cell r="L2343">
            <v>46148</v>
          </cell>
          <cell r="M2343">
            <v>0</v>
          </cell>
          <cell r="N2343">
            <v>0</v>
          </cell>
        </row>
        <row r="2344">
          <cell r="E2344" t="str">
            <v>2026/SPC/N/R/S/00320</v>
          </cell>
          <cell r="F2344" t="str">
            <v>y</v>
          </cell>
          <cell r="G2344" t="str">
            <v>20501102</v>
          </cell>
          <cell r="H2344" t="str">
            <v>Retractor Abdominal, Self Retaining, Gosset type or similar, 110mm  (approx.) opening, 125mm  (approx.) arms, blade 38mm</v>
          </cell>
          <cell r="I2344" t="str">
            <v>n</v>
          </cell>
          <cell r="J2344">
            <v>10</v>
          </cell>
          <cell r="K2344">
            <v>20</v>
          </cell>
          <cell r="L2344">
            <v>46028</v>
          </cell>
          <cell r="M2344">
            <v>20000</v>
          </cell>
          <cell r="N2344">
            <v>2000</v>
          </cell>
          <cell r="O2344">
            <v>40000</v>
          </cell>
        </row>
        <row r="2345">
          <cell r="E2345" t="str">
            <v>2026/SPC/N/R/S/00320</v>
          </cell>
          <cell r="F2345" t="str">
            <v>y</v>
          </cell>
          <cell r="G2345" t="str">
            <v>20501102</v>
          </cell>
          <cell r="H2345" t="str">
            <v>Retractor Abdominal, Self Retaining, Gosset type or similar, 110mm  (approx.) opening, 125mm  (approx.) arms, blade 38mm</v>
          </cell>
          <cell r="I2345" t="str">
            <v>y</v>
          </cell>
          <cell r="J2345">
            <v>10</v>
          </cell>
          <cell r="K2345">
            <v>20</v>
          </cell>
          <cell r="L2345">
            <v>46148</v>
          </cell>
          <cell r="M2345">
            <v>0</v>
          </cell>
          <cell r="N2345">
            <v>0</v>
          </cell>
        </row>
        <row r="2346">
          <cell r="E2346" t="str">
            <v>2026/SPC/N/R/S/00320</v>
          </cell>
          <cell r="F2346" t="str">
            <v>y</v>
          </cell>
          <cell r="G2346" t="str">
            <v>20501200</v>
          </cell>
          <cell r="H2346" t="str">
            <v>Retractor Eye Lid, with screw</v>
          </cell>
          <cell r="I2346" t="str">
            <v>n</v>
          </cell>
          <cell r="J2346">
            <v>25</v>
          </cell>
          <cell r="K2346">
            <v>50</v>
          </cell>
          <cell r="L2346">
            <v>46028</v>
          </cell>
          <cell r="M2346">
            <v>180358.75</v>
          </cell>
          <cell r="N2346">
            <v>7214.35</v>
          </cell>
          <cell r="O2346">
            <v>360717.5</v>
          </cell>
        </row>
        <row r="2347">
          <cell r="E2347" t="str">
            <v>2026/SPC/N/R/S/00320</v>
          </cell>
          <cell r="F2347" t="str">
            <v>y</v>
          </cell>
          <cell r="G2347" t="str">
            <v>20501200</v>
          </cell>
          <cell r="H2347" t="str">
            <v>Retractor Eye Lid, with screw</v>
          </cell>
          <cell r="I2347" t="str">
            <v>y</v>
          </cell>
          <cell r="J2347">
            <v>25</v>
          </cell>
          <cell r="K2347">
            <v>50</v>
          </cell>
          <cell r="L2347">
            <v>46148</v>
          </cell>
          <cell r="M2347">
            <v>0</v>
          </cell>
          <cell r="N2347">
            <v>0</v>
          </cell>
        </row>
        <row r="2348">
          <cell r="E2348" t="str">
            <v>2026/SPC/N/R/S/00320</v>
          </cell>
          <cell r="F2348" t="str">
            <v>y</v>
          </cell>
          <cell r="G2348" t="str">
            <v>20501301</v>
          </cell>
          <cell r="H2348" t="str">
            <v>Retractor Single Hook, blunt, 150-180mm  length, stainless steel.</v>
          </cell>
          <cell r="I2348" t="str">
            <v>n</v>
          </cell>
          <cell r="J2348">
            <v>35</v>
          </cell>
          <cell r="K2348">
            <v>70</v>
          </cell>
          <cell r="L2348">
            <v>46028</v>
          </cell>
          <cell r="M2348">
            <v>49011.199999999997</v>
          </cell>
          <cell r="N2348">
            <v>1400.32</v>
          </cell>
          <cell r="O2348">
            <v>98022.399999999994</v>
          </cell>
        </row>
        <row r="2349">
          <cell r="E2349" t="str">
            <v>2026/SPC/N/R/S/00320</v>
          </cell>
          <cell r="F2349" t="str">
            <v>y</v>
          </cell>
          <cell r="G2349" t="str">
            <v>20501301</v>
          </cell>
          <cell r="H2349" t="str">
            <v>Retractor Single Hook, blunt, 150-180mm  length, stainless steel.</v>
          </cell>
          <cell r="I2349" t="str">
            <v>y</v>
          </cell>
          <cell r="J2349">
            <v>35</v>
          </cell>
          <cell r="K2349">
            <v>70</v>
          </cell>
          <cell r="L2349">
            <v>46148</v>
          </cell>
          <cell r="M2349">
            <v>0</v>
          </cell>
          <cell r="N2349">
            <v>0</v>
          </cell>
        </row>
        <row r="2350">
          <cell r="E2350" t="str">
            <v>2026/SPC/N/R/S/00320</v>
          </cell>
          <cell r="F2350" t="str">
            <v>y</v>
          </cell>
          <cell r="G2350" t="str">
            <v>20501302</v>
          </cell>
          <cell r="H2350" t="str">
            <v>Retractor Single Hook,sharp, 150-180mm  length, stainless steel</v>
          </cell>
          <cell r="I2350" t="str">
            <v>n</v>
          </cell>
          <cell r="J2350">
            <v>90</v>
          </cell>
          <cell r="K2350">
            <v>180</v>
          </cell>
          <cell r="L2350">
            <v>46028</v>
          </cell>
          <cell r="M2350">
            <v>993428.1</v>
          </cell>
          <cell r="N2350">
            <v>11038.09</v>
          </cell>
          <cell r="O2350">
            <v>1986856.2</v>
          </cell>
        </row>
        <row r="2351">
          <cell r="E2351" t="str">
            <v>2026/SPC/N/R/S/00320</v>
          </cell>
          <cell r="F2351" t="str">
            <v>y</v>
          </cell>
          <cell r="G2351" t="str">
            <v>20501302</v>
          </cell>
          <cell r="H2351" t="str">
            <v>Retractor Single Hook,sharp, 150-180mm  length, stainless steel</v>
          </cell>
          <cell r="I2351" t="str">
            <v>y</v>
          </cell>
          <cell r="J2351">
            <v>90</v>
          </cell>
          <cell r="K2351">
            <v>180</v>
          </cell>
          <cell r="L2351">
            <v>46148</v>
          </cell>
          <cell r="M2351">
            <v>0</v>
          </cell>
          <cell r="N2351">
            <v>0</v>
          </cell>
        </row>
        <row r="2352">
          <cell r="E2352" t="str">
            <v>2026/SPC/N/R/S/00320</v>
          </cell>
          <cell r="F2352" t="str">
            <v>y</v>
          </cell>
          <cell r="G2352" t="str">
            <v>20501305</v>
          </cell>
          <cell r="H2352" t="str">
            <v>Retractor Double Hook, blunt/blunt, 160mm (approx.) length, stainless steel.</v>
          </cell>
          <cell r="I2352" t="str">
            <v>n</v>
          </cell>
          <cell r="J2352">
            <v>50</v>
          </cell>
          <cell r="K2352">
            <v>100</v>
          </cell>
          <cell r="L2352">
            <v>46028</v>
          </cell>
          <cell r="M2352">
            <v>63014.5</v>
          </cell>
          <cell r="N2352">
            <v>1260.29</v>
          </cell>
          <cell r="O2352">
            <v>126029</v>
          </cell>
        </row>
        <row r="2353">
          <cell r="E2353" t="str">
            <v>2026/SPC/N/R/S/00320</v>
          </cell>
          <cell r="F2353" t="str">
            <v>y</v>
          </cell>
          <cell r="G2353" t="str">
            <v>20501305</v>
          </cell>
          <cell r="H2353" t="str">
            <v>Retractor Double Hook, blunt/blunt, 160mm (approx.) length, stainless steel.</v>
          </cell>
          <cell r="I2353" t="str">
            <v>y</v>
          </cell>
          <cell r="J2353">
            <v>50</v>
          </cell>
          <cell r="K2353">
            <v>100</v>
          </cell>
          <cell r="L2353">
            <v>46148</v>
          </cell>
          <cell r="M2353">
            <v>0</v>
          </cell>
          <cell r="N2353">
            <v>0</v>
          </cell>
        </row>
        <row r="2354">
          <cell r="E2354" t="str">
            <v>2026/SPC/N/R/S/00320</v>
          </cell>
          <cell r="F2354" t="str">
            <v>y</v>
          </cell>
          <cell r="G2354" t="str">
            <v>20501306</v>
          </cell>
          <cell r="H2354" t="str">
            <v>Retractor Single Hook, fine, semi - blunt, 150mm (approx.) length, stainless steel.</v>
          </cell>
          <cell r="I2354" t="str">
            <v>n</v>
          </cell>
          <cell r="J2354">
            <v>45</v>
          </cell>
          <cell r="K2354">
            <v>95</v>
          </cell>
          <cell r="L2354">
            <v>46028</v>
          </cell>
          <cell r="M2354">
            <v>70948.799999999988</v>
          </cell>
          <cell r="N2354">
            <v>1576.6399999999999</v>
          </cell>
          <cell r="O2354">
            <v>149780.79999999999</v>
          </cell>
        </row>
        <row r="2355">
          <cell r="E2355" t="str">
            <v>2026/SPC/N/R/S/00320</v>
          </cell>
          <cell r="F2355" t="str">
            <v>y</v>
          </cell>
          <cell r="G2355" t="str">
            <v>20501306</v>
          </cell>
          <cell r="H2355" t="str">
            <v>Retractor Single Hook, fine, semi - blunt, 150mm (approx.) length, stainless steel.</v>
          </cell>
          <cell r="I2355" t="str">
            <v>y</v>
          </cell>
          <cell r="J2355">
            <v>50</v>
          </cell>
          <cell r="K2355">
            <v>95</v>
          </cell>
          <cell r="L2355">
            <v>46148</v>
          </cell>
          <cell r="M2355">
            <v>0</v>
          </cell>
          <cell r="N2355">
            <v>0</v>
          </cell>
        </row>
        <row r="2356">
          <cell r="E2356" t="str">
            <v>2026/SPC/N/R/S/00320</v>
          </cell>
          <cell r="F2356" t="str">
            <v>y</v>
          </cell>
          <cell r="G2356" t="str">
            <v>20501307</v>
          </cell>
          <cell r="H2356" t="str">
            <v>Retractor Fine (Hooklet), Gillies, small, delicate, 180mm (approx.) length, stainless steel.</v>
          </cell>
          <cell r="I2356" t="str">
            <v>n</v>
          </cell>
          <cell r="J2356">
            <v>20</v>
          </cell>
          <cell r="K2356">
            <v>38</v>
          </cell>
          <cell r="L2356">
            <v>46027</v>
          </cell>
          <cell r="M2356">
            <v>101396.8</v>
          </cell>
          <cell r="N2356">
            <v>5069.84</v>
          </cell>
          <cell r="O2356">
            <v>192653.92</v>
          </cell>
        </row>
        <row r="2357">
          <cell r="E2357" t="str">
            <v>2026/SPC/N/R/S/00320</v>
          </cell>
          <cell r="F2357" t="str">
            <v>y</v>
          </cell>
          <cell r="G2357" t="str">
            <v>20501307</v>
          </cell>
          <cell r="H2357" t="str">
            <v>Retractor Fine (Hooklet), Gillies, small, delicate, 180mm (approx.) length, stainless steel.</v>
          </cell>
          <cell r="I2357" t="str">
            <v>y</v>
          </cell>
          <cell r="J2357">
            <v>18</v>
          </cell>
          <cell r="K2357">
            <v>38</v>
          </cell>
          <cell r="L2357">
            <v>46147</v>
          </cell>
          <cell r="M2357">
            <v>0</v>
          </cell>
          <cell r="N2357">
            <v>0</v>
          </cell>
        </row>
        <row r="2358">
          <cell r="E2358" t="str">
            <v>2026/SPC/N/R/S/00320</v>
          </cell>
          <cell r="F2358" t="str">
            <v>y</v>
          </cell>
          <cell r="G2358" t="str">
            <v>20501403</v>
          </cell>
          <cell r="H2358" t="str">
            <v>Retractor Kelly,  blade size  (approx.) 150mm depth, 35mm -40mm width, total  length  250-280 mm, stainless steel</v>
          </cell>
          <cell r="I2358" t="str">
            <v>n</v>
          </cell>
          <cell r="J2358">
            <v>35</v>
          </cell>
          <cell r="K2358">
            <v>70</v>
          </cell>
          <cell r="L2358">
            <v>46027</v>
          </cell>
          <cell r="M2358">
            <v>257582.85</v>
          </cell>
          <cell r="N2358">
            <v>7359.51</v>
          </cell>
          <cell r="O2358">
            <v>515165.7</v>
          </cell>
        </row>
        <row r="2359">
          <cell r="E2359" t="str">
            <v>2026/SPC/N/R/S/00320</v>
          </cell>
          <cell r="F2359" t="str">
            <v>y</v>
          </cell>
          <cell r="G2359" t="str">
            <v>20501403</v>
          </cell>
          <cell r="H2359" t="str">
            <v>Retractor Kelly,  blade size  (approx.) 150mm depth, 35mm -40mm width, total  length  250-280 mm, stainless steel</v>
          </cell>
          <cell r="I2359" t="str">
            <v>y</v>
          </cell>
          <cell r="J2359">
            <v>35</v>
          </cell>
          <cell r="K2359">
            <v>70</v>
          </cell>
          <cell r="L2359">
            <v>46147</v>
          </cell>
          <cell r="M2359">
            <v>0</v>
          </cell>
          <cell r="N2359">
            <v>0</v>
          </cell>
        </row>
        <row r="2360">
          <cell r="E2360" t="str">
            <v>2026/SPC/N/R/S/00320</v>
          </cell>
          <cell r="F2360" t="str">
            <v>y</v>
          </cell>
          <cell r="G2360" t="str">
            <v>20501404</v>
          </cell>
          <cell r="H2360" t="str">
            <v>Retractor Kelly, blade size (approx.) 155mm depth, 55mm - 60mm width, total (approx.) length 260 mm, stainless steel.</v>
          </cell>
          <cell r="I2360" t="str">
            <v>n</v>
          </cell>
          <cell r="J2360">
            <v>30</v>
          </cell>
          <cell r="K2360">
            <v>54</v>
          </cell>
          <cell r="L2360">
            <v>46027</v>
          </cell>
          <cell r="M2360">
            <v>261854.09999999998</v>
          </cell>
          <cell r="N2360">
            <v>8728.4699999999993</v>
          </cell>
          <cell r="O2360">
            <v>471337.38</v>
          </cell>
        </row>
        <row r="2361">
          <cell r="E2361" t="str">
            <v>2026/SPC/N/R/S/00320</v>
          </cell>
          <cell r="F2361" t="str">
            <v>y</v>
          </cell>
          <cell r="G2361" t="str">
            <v>20501404</v>
          </cell>
          <cell r="H2361" t="str">
            <v>Retractor Kelly, blade size (approx.) 155mm depth, 55mm - 60mm width, total (approx.) length 260 mm, stainless steel.</v>
          </cell>
          <cell r="I2361" t="str">
            <v>y</v>
          </cell>
          <cell r="J2361">
            <v>24</v>
          </cell>
          <cell r="K2361">
            <v>54</v>
          </cell>
          <cell r="L2361">
            <v>46147</v>
          </cell>
          <cell r="M2361">
            <v>0</v>
          </cell>
          <cell r="N2361">
            <v>0</v>
          </cell>
        </row>
        <row r="2362">
          <cell r="E2362" t="str">
            <v>2026/SPC/N/R/S/00320</v>
          </cell>
          <cell r="F2362" t="str">
            <v>y</v>
          </cell>
          <cell r="G2362" t="str">
            <v>20501503</v>
          </cell>
          <cell r="H2362" t="str">
            <v>Retractor, Eye Lid, wire, double ended, Lang type or similar.</v>
          </cell>
          <cell r="I2362" t="str">
            <v>n</v>
          </cell>
          <cell r="J2362">
            <v>10</v>
          </cell>
          <cell r="K2362">
            <v>10</v>
          </cell>
          <cell r="L2362">
            <v>46027</v>
          </cell>
          <cell r="M2362">
            <v>1203.7</v>
          </cell>
          <cell r="N2362">
            <v>120.37</v>
          </cell>
          <cell r="O2362">
            <v>1203.7</v>
          </cell>
        </row>
        <row r="2363">
          <cell r="E2363" t="str">
            <v>2026/SPC/N/R/S/00320</v>
          </cell>
          <cell r="F2363" t="str">
            <v>y</v>
          </cell>
          <cell r="G2363" t="str">
            <v>20501602</v>
          </cell>
          <cell r="H2363" t="str">
            <v>Retractor self retaining, Wullstein type or similar, 3/3 blunt prongs, 130mm (approx.) length, stainless steel.</v>
          </cell>
          <cell r="I2363" t="str">
            <v>n</v>
          </cell>
          <cell r="J2363">
            <v>15</v>
          </cell>
          <cell r="K2363">
            <v>30</v>
          </cell>
          <cell r="L2363">
            <v>46027</v>
          </cell>
          <cell r="M2363">
            <v>118310.39999999999</v>
          </cell>
          <cell r="N2363">
            <v>7887.36</v>
          </cell>
          <cell r="O2363">
            <v>236620.79999999999</v>
          </cell>
        </row>
        <row r="2364">
          <cell r="E2364" t="str">
            <v>2026/SPC/N/R/S/00320</v>
          </cell>
          <cell r="F2364" t="str">
            <v>y</v>
          </cell>
          <cell r="G2364" t="str">
            <v>20501602</v>
          </cell>
          <cell r="H2364" t="str">
            <v>Retractor self retaining, Wullstein type or similar, 3/3 blunt prongs, 130mm (approx.) length, stainless steel.</v>
          </cell>
          <cell r="I2364" t="str">
            <v>y</v>
          </cell>
          <cell r="J2364">
            <v>15</v>
          </cell>
          <cell r="K2364">
            <v>30</v>
          </cell>
          <cell r="L2364">
            <v>46147</v>
          </cell>
          <cell r="M2364">
            <v>0</v>
          </cell>
          <cell r="N2364">
            <v>0</v>
          </cell>
        </row>
        <row r="2365">
          <cell r="E2365" t="str">
            <v>2026/SPC/N/R/S/00320</v>
          </cell>
          <cell r="F2365" t="str">
            <v>y</v>
          </cell>
          <cell r="G2365" t="str">
            <v>20502001</v>
          </cell>
          <cell r="H2365" t="str">
            <v>Retractor (Spatula) Lung, Allison type or similar, adult size, 54mm wide blade, 320mm (approx.) length, stainless steel.</v>
          </cell>
          <cell r="I2365" t="str">
            <v>n</v>
          </cell>
          <cell r="J2365">
            <v>10</v>
          </cell>
          <cell r="K2365">
            <v>20</v>
          </cell>
          <cell r="L2365">
            <v>46027</v>
          </cell>
          <cell r="M2365">
            <v>101660</v>
          </cell>
          <cell r="N2365">
            <v>10166</v>
          </cell>
          <cell r="O2365">
            <v>203320</v>
          </cell>
        </row>
        <row r="2366">
          <cell r="E2366" t="str">
            <v>2026/SPC/N/R/S/00320</v>
          </cell>
          <cell r="F2366" t="str">
            <v>y</v>
          </cell>
          <cell r="G2366" t="str">
            <v>20502001</v>
          </cell>
          <cell r="H2366" t="str">
            <v>Retractor (Spatula) Lung, Allison type or similar, adult size, 54mm wide blade, 320mm (approx.) length, stainless steel.</v>
          </cell>
          <cell r="I2366" t="str">
            <v>y</v>
          </cell>
          <cell r="J2366">
            <v>10</v>
          </cell>
          <cell r="K2366">
            <v>20</v>
          </cell>
          <cell r="L2366">
            <v>46147</v>
          </cell>
          <cell r="M2366">
            <v>0</v>
          </cell>
          <cell r="N2366">
            <v>0</v>
          </cell>
        </row>
        <row r="2367">
          <cell r="E2367" t="str">
            <v>2026/SPC/N/R/S/00320</v>
          </cell>
          <cell r="F2367" t="str">
            <v>y</v>
          </cell>
          <cell r="G2367" t="str">
            <v>20502002</v>
          </cell>
          <cell r="H2367" t="str">
            <v>Retractor (Spatula) Lung, Allison type or similar, child size, 40mm wide blade, 260mm (approx.) length, stainless steel.</v>
          </cell>
          <cell r="I2367" t="str">
            <v>n</v>
          </cell>
          <cell r="J2367">
            <v>10</v>
          </cell>
          <cell r="K2367">
            <v>10</v>
          </cell>
          <cell r="L2367">
            <v>46027</v>
          </cell>
          <cell r="M2367">
            <v>127349.4</v>
          </cell>
          <cell r="N2367">
            <v>12734.939999999999</v>
          </cell>
          <cell r="O2367">
            <v>127349.4</v>
          </cell>
        </row>
        <row r="2368">
          <cell r="E2368" t="str">
            <v>2026/SPC/N/R/S/00320</v>
          </cell>
          <cell r="F2368" t="str">
            <v>y</v>
          </cell>
          <cell r="G2368" t="str">
            <v>20502100</v>
          </cell>
          <cell r="H2368" t="str">
            <v>Retractor Lacrymal Sac, Knapp type or similar, four prongs,  blunt, 8 mm wide, stainless steel.</v>
          </cell>
          <cell r="I2368" t="str">
            <v>n</v>
          </cell>
          <cell r="J2368">
            <v>8</v>
          </cell>
          <cell r="K2368">
            <v>8</v>
          </cell>
          <cell r="L2368">
            <v>46027</v>
          </cell>
          <cell r="M2368">
            <v>112887.2</v>
          </cell>
          <cell r="N2368">
            <v>14110.9</v>
          </cell>
          <cell r="O2368">
            <v>112887.2</v>
          </cell>
        </row>
        <row r="2369">
          <cell r="E2369" t="str">
            <v>2026/SPC/N/R/S/00320</v>
          </cell>
          <cell r="F2369" t="str">
            <v>y</v>
          </cell>
          <cell r="G2369" t="str">
            <v>20502502</v>
          </cell>
          <cell r="H2369" t="str">
            <v>Retractor Kocher Langenbeck type, (or similar) blade size  (approx.) 25 x 06mm, 215mm (approx.) length, stainless steel</v>
          </cell>
          <cell r="I2369" t="str">
            <v>n</v>
          </cell>
          <cell r="J2369">
            <v>30</v>
          </cell>
          <cell r="K2369">
            <v>60</v>
          </cell>
          <cell r="L2369">
            <v>46027</v>
          </cell>
          <cell r="M2369">
            <v>42936.3</v>
          </cell>
          <cell r="N2369">
            <v>1431.21</v>
          </cell>
          <cell r="O2369">
            <v>85872.6</v>
          </cell>
        </row>
        <row r="2370">
          <cell r="E2370" t="str">
            <v>2026/SPC/N/R/S/00320</v>
          </cell>
          <cell r="F2370" t="str">
            <v>y</v>
          </cell>
          <cell r="G2370" t="str">
            <v>20502502</v>
          </cell>
          <cell r="H2370" t="str">
            <v>Retractor Kocher Langenbeck type, (or similar) blade size  (approx.) 25 x 06mm, 215mm (approx.) length, stainless steel</v>
          </cell>
          <cell r="I2370" t="str">
            <v>y</v>
          </cell>
          <cell r="J2370">
            <v>30</v>
          </cell>
          <cell r="K2370">
            <v>60</v>
          </cell>
          <cell r="L2370">
            <v>46147</v>
          </cell>
          <cell r="M2370">
            <v>0</v>
          </cell>
          <cell r="N2370">
            <v>0</v>
          </cell>
        </row>
        <row r="2371">
          <cell r="E2371" t="str">
            <v>2026/SPC/N/R/S/00320</v>
          </cell>
          <cell r="F2371" t="str">
            <v>y</v>
          </cell>
          <cell r="G2371" t="str">
            <v>20502504</v>
          </cell>
          <cell r="H2371" t="str">
            <v>Retractor Langenbeck Mannerfelt type, ( or similar) blade size  (approx.) 25 x 06mm, 152mm (approx.) length SS</v>
          </cell>
          <cell r="I2371" t="str">
            <v>n</v>
          </cell>
          <cell r="J2371">
            <v>30</v>
          </cell>
          <cell r="K2371">
            <v>60</v>
          </cell>
          <cell r="L2371">
            <v>46027</v>
          </cell>
          <cell r="M2371">
            <v>97374.6</v>
          </cell>
          <cell r="N2371">
            <v>3245.82</v>
          </cell>
          <cell r="O2371">
            <v>194749.2</v>
          </cell>
        </row>
        <row r="2372">
          <cell r="E2372" t="str">
            <v>2026/SPC/N/R/S/00320</v>
          </cell>
          <cell r="F2372" t="str">
            <v>y</v>
          </cell>
          <cell r="G2372" t="str">
            <v>20502504</v>
          </cell>
          <cell r="H2372" t="str">
            <v>Retractor Langenbeck Mannerfelt type, ( or similar) blade size  (approx.) 25 x 06mm, 152mm (approx.) length SS</v>
          </cell>
          <cell r="I2372" t="str">
            <v>y</v>
          </cell>
          <cell r="J2372">
            <v>30</v>
          </cell>
          <cell r="K2372">
            <v>60</v>
          </cell>
          <cell r="L2372">
            <v>46147</v>
          </cell>
          <cell r="M2372">
            <v>0</v>
          </cell>
          <cell r="N2372">
            <v>0</v>
          </cell>
        </row>
        <row r="2373">
          <cell r="E2373" t="str">
            <v>2026/SPC/N/R/S/00320</v>
          </cell>
          <cell r="F2373" t="str">
            <v>y</v>
          </cell>
          <cell r="G2373" t="str">
            <v>20502505</v>
          </cell>
          <cell r="H2373" t="str">
            <v>Retractor Langenbeck Mannerfelt type,(or similar) blade size  (approx.) 20 x 06mm, 152mm (approx.) length, stainless st.</v>
          </cell>
          <cell r="I2373" t="str">
            <v>n</v>
          </cell>
          <cell r="J2373">
            <v>35</v>
          </cell>
          <cell r="K2373">
            <v>65</v>
          </cell>
          <cell r="L2373">
            <v>46027</v>
          </cell>
          <cell r="M2373">
            <v>471319.79999999993</v>
          </cell>
          <cell r="N2373">
            <v>13466.279999999999</v>
          </cell>
          <cell r="O2373">
            <v>875308.2</v>
          </cell>
        </row>
        <row r="2374">
          <cell r="E2374" t="str">
            <v>2026/SPC/N/R/S/00320</v>
          </cell>
          <cell r="F2374" t="str">
            <v>y</v>
          </cell>
          <cell r="G2374" t="str">
            <v>20502505</v>
          </cell>
          <cell r="H2374" t="str">
            <v>Retractor Langenbeck Mannerfelt type,(or similar) blade size  (approx.) 20 x 06mm, 152mm (approx.) length, stainless st.</v>
          </cell>
          <cell r="I2374" t="str">
            <v>y</v>
          </cell>
          <cell r="J2374">
            <v>30</v>
          </cell>
          <cell r="K2374">
            <v>65</v>
          </cell>
          <cell r="L2374">
            <v>46147</v>
          </cell>
          <cell r="M2374">
            <v>0</v>
          </cell>
          <cell r="N2374">
            <v>0</v>
          </cell>
        </row>
        <row r="2375">
          <cell r="E2375" t="str">
            <v>2026/SPC/N/R/S/00320</v>
          </cell>
          <cell r="F2375" t="str">
            <v>y</v>
          </cell>
          <cell r="G2375" t="str">
            <v>20502506</v>
          </cell>
          <cell r="H2375" t="str">
            <v>Retractor  Mini  Langenbeck type, ( or similar) blade size (approx.) 10 x 06mm, 160mm (approx.) length, stainless steel.</v>
          </cell>
          <cell r="I2375" t="str">
            <v>n</v>
          </cell>
          <cell r="J2375">
            <v>65</v>
          </cell>
          <cell r="K2375">
            <v>130</v>
          </cell>
          <cell r="L2375">
            <v>46027</v>
          </cell>
          <cell r="M2375">
            <v>228257.25</v>
          </cell>
          <cell r="N2375">
            <v>3511.65</v>
          </cell>
          <cell r="O2375">
            <v>456514.5</v>
          </cell>
        </row>
        <row r="2376">
          <cell r="E2376" t="str">
            <v>2026/SPC/N/R/S/00320</v>
          </cell>
          <cell r="F2376" t="str">
            <v>y</v>
          </cell>
          <cell r="G2376" t="str">
            <v>20502506</v>
          </cell>
          <cell r="H2376" t="str">
            <v>Retractor  Mini  Langenbeck type, ( or similar) blade size (approx.) 10 x 06mm, 160mm (approx.) length, stainless steel.</v>
          </cell>
          <cell r="I2376" t="str">
            <v>y</v>
          </cell>
          <cell r="J2376">
            <v>65</v>
          </cell>
          <cell r="K2376">
            <v>130</v>
          </cell>
          <cell r="L2376">
            <v>46147</v>
          </cell>
          <cell r="M2376">
            <v>0</v>
          </cell>
          <cell r="N2376">
            <v>0</v>
          </cell>
        </row>
        <row r="2377">
          <cell r="E2377" t="str">
            <v>2026/SPC/N/R/S/00320</v>
          </cell>
          <cell r="F2377" t="str">
            <v>y</v>
          </cell>
          <cell r="G2377" t="str">
            <v>20502510</v>
          </cell>
          <cell r="H2377" t="str">
            <v>Retractor, Langenbeck, blade size (approx.) 55 x 20mm, 225mm (approx.) length, stainless steel.</v>
          </cell>
          <cell r="I2377" t="str">
            <v>n</v>
          </cell>
          <cell r="J2377">
            <v>40</v>
          </cell>
          <cell r="K2377">
            <v>75</v>
          </cell>
          <cell r="L2377">
            <v>46027</v>
          </cell>
          <cell r="M2377">
            <v>156287.19999999998</v>
          </cell>
          <cell r="N2377">
            <v>3907.18</v>
          </cell>
          <cell r="O2377">
            <v>293038.5</v>
          </cell>
        </row>
        <row r="2378">
          <cell r="E2378" t="str">
            <v>2026/SPC/N/R/S/00320</v>
          </cell>
          <cell r="F2378" t="str">
            <v>y</v>
          </cell>
          <cell r="G2378" t="str">
            <v>20502510</v>
          </cell>
          <cell r="H2378" t="str">
            <v>Retractor, Langenbeck, blade size (approx.) 55 x 20mm, 225mm (approx.) length, stainless steel.</v>
          </cell>
          <cell r="I2378" t="str">
            <v>y</v>
          </cell>
          <cell r="J2378">
            <v>35</v>
          </cell>
          <cell r="K2378">
            <v>75</v>
          </cell>
          <cell r="L2378">
            <v>46147</v>
          </cell>
          <cell r="M2378">
            <v>0</v>
          </cell>
          <cell r="N2378">
            <v>0</v>
          </cell>
        </row>
        <row r="2379">
          <cell r="E2379" t="str">
            <v>2026/SPC/N/R/S/00322</v>
          </cell>
          <cell r="F2379" t="str">
            <v>n</v>
          </cell>
          <cell r="G2379" t="str">
            <v>20502521</v>
          </cell>
          <cell r="H2379" t="str">
            <v>Retractor Kocher Langenbeck type,(or similar) blade 35 x 15mm, 215mm (approx)length,stainless steel.</v>
          </cell>
          <cell r="I2379" t="str">
            <v>n</v>
          </cell>
          <cell r="J2379">
            <v>10</v>
          </cell>
          <cell r="K2379">
            <v>20</v>
          </cell>
          <cell r="L2379">
            <v>46027</v>
          </cell>
          <cell r="M2379">
            <v>43619.7</v>
          </cell>
          <cell r="N2379">
            <v>4361.9699999999993</v>
          </cell>
          <cell r="O2379">
            <v>87239.4</v>
          </cell>
          <cell r="Q2379">
            <v>5693808.4200000009</v>
          </cell>
        </row>
        <row r="2380">
          <cell r="E2380" t="str">
            <v>2026/SPC/N/R/S/00322</v>
          </cell>
          <cell r="F2380" t="str">
            <v>y</v>
          </cell>
          <cell r="G2380" t="str">
            <v>20502521</v>
          </cell>
          <cell r="H2380" t="str">
            <v>Retractor Kocher Langenbeck type,(or similar) blade 35 x 15mm, 215mm (approx)length,stainless steel.</v>
          </cell>
          <cell r="I2380" t="str">
            <v>y</v>
          </cell>
          <cell r="J2380">
            <v>10</v>
          </cell>
          <cell r="K2380">
            <v>20</v>
          </cell>
          <cell r="L2380">
            <v>46147</v>
          </cell>
          <cell r="M2380">
            <v>0</v>
          </cell>
          <cell r="N2380">
            <v>0</v>
          </cell>
        </row>
        <row r="2381">
          <cell r="E2381" t="str">
            <v>2026/SPC/N/R/S/00322</v>
          </cell>
          <cell r="F2381" t="str">
            <v>y</v>
          </cell>
          <cell r="G2381" t="str">
            <v>20502522</v>
          </cell>
          <cell r="H2381" t="str">
            <v>Retractor Kocher Langenbeck type, ( or similar) blade size  (approx.) 35 x 08mm, 215mm (approx.) length, stainless steel</v>
          </cell>
          <cell r="I2381" t="str">
            <v>n</v>
          </cell>
          <cell r="J2381">
            <v>20</v>
          </cell>
          <cell r="K2381">
            <v>40</v>
          </cell>
          <cell r="L2381">
            <v>46027</v>
          </cell>
          <cell r="M2381">
            <v>84444</v>
          </cell>
          <cell r="N2381">
            <v>4222.2</v>
          </cell>
          <cell r="O2381">
            <v>168888</v>
          </cell>
        </row>
        <row r="2382">
          <cell r="E2382" t="str">
            <v>2026/SPC/N/R/S/00322</v>
          </cell>
          <cell r="F2382" t="str">
            <v>y</v>
          </cell>
          <cell r="G2382" t="str">
            <v>20502522</v>
          </cell>
          <cell r="H2382" t="str">
            <v>Retractor Kocher Langenbeck type, ( or similar) blade size  (approx.) 35 x 08mm, 215mm (approx.) length, stainless steel</v>
          </cell>
          <cell r="I2382" t="str">
            <v>y</v>
          </cell>
          <cell r="J2382">
            <v>20</v>
          </cell>
          <cell r="K2382">
            <v>40</v>
          </cell>
          <cell r="L2382">
            <v>46147</v>
          </cell>
          <cell r="M2382">
            <v>0</v>
          </cell>
          <cell r="N2382">
            <v>0</v>
          </cell>
        </row>
        <row r="2383">
          <cell r="E2383" t="str">
            <v>2026/SPC/N/R/S/00322</v>
          </cell>
          <cell r="F2383" t="str">
            <v>y</v>
          </cell>
          <cell r="G2383" t="str">
            <v>20502523</v>
          </cell>
          <cell r="H2383" t="str">
            <v>Retractor Kocher Langenbeck type, (or similar) blade size  (approx.) 35 x 11mm, 215mm (approx.) length, stainless steel.</v>
          </cell>
          <cell r="I2383" t="str">
            <v>n</v>
          </cell>
          <cell r="J2383">
            <v>10</v>
          </cell>
          <cell r="K2383">
            <v>20</v>
          </cell>
          <cell r="L2383">
            <v>46027</v>
          </cell>
          <cell r="M2383">
            <v>22815</v>
          </cell>
          <cell r="N2383">
            <v>2281.5</v>
          </cell>
          <cell r="O2383">
            <v>45630</v>
          </cell>
        </row>
        <row r="2384">
          <cell r="E2384" t="str">
            <v>2026/SPC/N/R/S/00322</v>
          </cell>
          <cell r="F2384" t="str">
            <v>y</v>
          </cell>
          <cell r="G2384" t="str">
            <v>20502523</v>
          </cell>
          <cell r="H2384" t="str">
            <v>Retractor Kocher Langenbeck type, (or similar) blade size  (approx.) 35 x 11mm, 215mm (approx.) length, stainless steel.</v>
          </cell>
          <cell r="I2384" t="str">
            <v>y</v>
          </cell>
          <cell r="J2384">
            <v>10</v>
          </cell>
          <cell r="K2384">
            <v>20</v>
          </cell>
          <cell r="L2384">
            <v>46147</v>
          </cell>
          <cell r="M2384">
            <v>0</v>
          </cell>
          <cell r="N2384">
            <v>0</v>
          </cell>
        </row>
        <row r="2385">
          <cell r="E2385" t="str">
            <v>2026/SPC/N/R/S/00322</v>
          </cell>
          <cell r="F2385" t="str">
            <v>y</v>
          </cell>
          <cell r="G2385" t="str">
            <v>20502525</v>
          </cell>
          <cell r="H2385" t="str">
            <v>Retractor Langenbeck-Mannerfelt type (or similar) blade size(approx.) 15 x 06mm, 152mm (approx.)length,ss</v>
          </cell>
          <cell r="I2385" t="str">
            <v>n</v>
          </cell>
          <cell r="J2385">
            <v>20</v>
          </cell>
          <cell r="K2385">
            <v>40</v>
          </cell>
          <cell r="L2385">
            <v>46027</v>
          </cell>
          <cell r="M2385">
            <v>266916.2</v>
          </cell>
          <cell r="N2385">
            <v>13345.810000000001</v>
          </cell>
          <cell r="O2385">
            <v>533832.4</v>
          </cell>
        </row>
        <row r="2386">
          <cell r="E2386" t="str">
            <v>2026/SPC/N/R/S/00322</v>
          </cell>
          <cell r="F2386" t="str">
            <v>y</v>
          </cell>
          <cell r="G2386" t="str">
            <v>20502525</v>
          </cell>
          <cell r="H2386" t="str">
            <v>Retractor Langenbeck-Mannerfelt type (or similar) blade size(approx.) 15 x 06mm, 152mm (approx.)length,ss</v>
          </cell>
          <cell r="I2386" t="str">
            <v>y</v>
          </cell>
          <cell r="J2386">
            <v>20</v>
          </cell>
          <cell r="K2386">
            <v>40</v>
          </cell>
          <cell r="L2386">
            <v>46147</v>
          </cell>
          <cell r="M2386">
            <v>0</v>
          </cell>
          <cell r="N2386">
            <v>0</v>
          </cell>
        </row>
        <row r="2387">
          <cell r="E2387" t="str">
            <v>2026/SPC/N/R/S/00322</v>
          </cell>
          <cell r="F2387" t="str">
            <v>y</v>
          </cell>
          <cell r="G2387" t="str">
            <v>20502526</v>
          </cell>
          <cell r="H2387" t="str">
            <v>Retractor Langenbeck-Mannerfelt type (or similar) blade size(approx.) 30x08mm,152mm (approx.)length,stainless steel</v>
          </cell>
          <cell r="I2387" t="str">
            <v>n</v>
          </cell>
          <cell r="J2387">
            <v>20</v>
          </cell>
          <cell r="K2387">
            <v>35</v>
          </cell>
          <cell r="L2387">
            <v>46027</v>
          </cell>
          <cell r="M2387">
            <v>73833.200000000012</v>
          </cell>
          <cell r="N2387">
            <v>3691.6600000000003</v>
          </cell>
          <cell r="O2387">
            <v>129208.1</v>
          </cell>
        </row>
        <row r="2388">
          <cell r="E2388" t="str">
            <v>2026/SPC/N/R/S/00322</v>
          </cell>
          <cell r="F2388" t="str">
            <v>y</v>
          </cell>
          <cell r="G2388" t="str">
            <v>20502526</v>
          </cell>
          <cell r="H2388" t="str">
            <v>Retractor Langenbeck-Mannerfelt type (or similar) blade size(approx.) 30x08mm,152mm (approx.)length,stainless steel</v>
          </cell>
          <cell r="I2388" t="str">
            <v>y</v>
          </cell>
          <cell r="J2388">
            <v>15</v>
          </cell>
          <cell r="K2388">
            <v>35</v>
          </cell>
          <cell r="L2388">
            <v>46147</v>
          </cell>
          <cell r="M2388">
            <v>0</v>
          </cell>
          <cell r="N2388">
            <v>0</v>
          </cell>
        </row>
        <row r="2389">
          <cell r="E2389" t="str">
            <v>2026/SPC/N/R/S/00322</v>
          </cell>
          <cell r="F2389" t="str">
            <v>y</v>
          </cell>
          <cell r="G2389" t="str">
            <v>20502535</v>
          </cell>
          <cell r="H2389" t="str">
            <v>Retractor, Langenbeck - Green type or similar, blade size 25mm x 8mm, 170mm</v>
          </cell>
          <cell r="I2389" t="str">
            <v>n</v>
          </cell>
          <cell r="J2389">
            <v>15</v>
          </cell>
          <cell r="K2389">
            <v>30</v>
          </cell>
          <cell r="L2389">
            <v>46027</v>
          </cell>
          <cell r="M2389">
            <v>95870.55</v>
          </cell>
          <cell r="N2389">
            <v>6391.37</v>
          </cell>
          <cell r="O2389">
            <v>191741.1</v>
          </cell>
        </row>
        <row r="2390">
          <cell r="E2390" t="str">
            <v>2026/SPC/N/R/S/00322</v>
          </cell>
          <cell r="F2390" t="str">
            <v>y</v>
          </cell>
          <cell r="G2390" t="str">
            <v>20502535</v>
          </cell>
          <cell r="H2390" t="str">
            <v>Retractor, Langenbeck - Green type or similar, blade size 25mm x 8mm, 170mm</v>
          </cell>
          <cell r="I2390" t="str">
            <v>y</v>
          </cell>
          <cell r="J2390">
            <v>15</v>
          </cell>
          <cell r="K2390">
            <v>30</v>
          </cell>
          <cell r="L2390">
            <v>46147</v>
          </cell>
          <cell r="M2390">
            <v>0</v>
          </cell>
          <cell r="N2390">
            <v>0</v>
          </cell>
        </row>
        <row r="2391">
          <cell r="E2391" t="str">
            <v>2026/SPC/N/R/S/00322</v>
          </cell>
          <cell r="F2391" t="str">
            <v>y</v>
          </cell>
          <cell r="G2391" t="str">
            <v>20502701</v>
          </cell>
          <cell r="H2391" t="str">
            <v>Retractor Self Retaining, Plester type or similar, 2/2 blunt prongs, 130mm (approx.) length, stainless steel.</v>
          </cell>
          <cell r="I2391" t="str">
            <v>n</v>
          </cell>
          <cell r="J2391">
            <v>8</v>
          </cell>
          <cell r="K2391">
            <v>8</v>
          </cell>
          <cell r="L2391">
            <v>46028</v>
          </cell>
          <cell r="M2391">
            <v>199084.32</v>
          </cell>
          <cell r="N2391">
            <v>24885.54</v>
          </cell>
          <cell r="O2391">
            <v>199084.32</v>
          </cell>
        </row>
        <row r="2392">
          <cell r="E2392" t="str">
            <v>2026/SPC/N/R/S/00322</v>
          </cell>
          <cell r="F2392" t="str">
            <v>y</v>
          </cell>
          <cell r="G2392" t="str">
            <v>20502805</v>
          </cell>
          <cell r="H2392" t="str">
            <v>Retractor Self Retaining, Anderson - Adson type, ( or similar) 4 / 4 teeth, 190mm (approx.) length, stainless steel.</v>
          </cell>
          <cell r="I2392" t="str">
            <v>n</v>
          </cell>
          <cell r="J2392">
            <v>10</v>
          </cell>
          <cell r="K2392">
            <v>15</v>
          </cell>
          <cell r="L2392">
            <v>46028</v>
          </cell>
          <cell r="M2392">
            <v>118310.40000000001</v>
          </cell>
          <cell r="N2392">
            <v>11831.04</v>
          </cell>
          <cell r="O2392">
            <v>177465.60000000001</v>
          </cell>
        </row>
        <row r="2393">
          <cell r="E2393" t="str">
            <v>2026/SPC/N/R/S/00322</v>
          </cell>
          <cell r="F2393" t="str">
            <v>y</v>
          </cell>
          <cell r="G2393" t="str">
            <v>20502805</v>
          </cell>
          <cell r="H2393" t="str">
            <v>Retractor Self Retaining, Anderson - Adson type, ( or similar) 4 / 4 teeth, 190mm (approx.) length, stainless steel.</v>
          </cell>
          <cell r="I2393" t="str">
            <v>y</v>
          </cell>
          <cell r="J2393">
            <v>5</v>
          </cell>
          <cell r="K2393">
            <v>15</v>
          </cell>
          <cell r="L2393">
            <v>46148</v>
          </cell>
          <cell r="M2393">
            <v>0</v>
          </cell>
          <cell r="N2393">
            <v>0</v>
          </cell>
        </row>
        <row r="2394">
          <cell r="E2394" t="str">
            <v>2026/SPC/N/R/S/00322</v>
          </cell>
          <cell r="F2394" t="str">
            <v>y</v>
          </cell>
          <cell r="G2394" t="str">
            <v>20502901</v>
          </cell>
          <cell r="H2394" t="str">
            <v>Retractor Bladder Legueu type, ( or similar) 260mm (approx.) length.stainless steel</v>
          </cell>
          <cell r="I2394" t="str">
            <v>n</v>
          </cell>
          <cell r="J2394">
            <v>5</v>
          </cell>
          <cell r="K2394">
            <v>5</v>
          </cell>
          <cell r="L2394">
            <v>46028</v>
          </cell>
          <cell r="M2394">
            <v>42090.05</v>
          </cell>
          <cell r="N2394">
            <v>8418.01</v>
          </cell>
          <cell r="O2394">
            <v>42090.05</v>
          </cell>
        </row>
        <row r="2395">
          <cell r="E2395" t="str">
            <v>2026/SPC/N/R/S/00322</v>
          </cell>
          <cell r="F2395" t="str">
            <v>y</v>
          </cell>
          <cell r="G2395" t="str">
            <v>20503901</v>
          </cell>
          <cell r="H2395" t="str">
            <v>Retractor Rib, Finochietto type, child, with 140mm arm length, 170mm spread,  blade size 36x45mm, total length 200mm</v>
          </cell>
          <cell r="I2395" t="str">
            <v>n</v>
          </cell>
          <cell r="J2395">
            <v>10</v>
          </cell>
          <cell r="K2395">
            <v>10</v>
          </cell>
          <cell r="L2395">
            <v>46028</v>
          </cell>
          <cell r="M2395">
            <v>723710.2</v>
          </cell>
          <cell r="N2395">
            <v>72371.01999999999</v>
          </cell>
          <cell r="O2395">
            <v>723710.2</v>
          </cell>
        </row>
        <row r="2396">
          <cell r="E2396" t="str">
            <v>2026/SPC/N/R/S/00322</v>
          </cell>
          <cell r="F2396" t="str">
            <v>y</v>
          </cell>
          <cell r="G2396" t="str">
            <v>20503902</v>
          </cell>
          <cell r="H2396" t="str">
            <v>Retractor Rib, Finochietto type, adult, with 200mm arm length, 210mm spread, blade size 44x65mm, total length 260mm</v>
          </cell>
          <cell r="I2396" t="str">
            <v>n</v>
          </cell>
          <cell r="J2396">
            <v>10</v>
          </cell>
          <cell r="K2396">
            <v>15</v>
          </cell>
          <cell r="L2396">
            <v>46028</v>
          </cell>
          <cell r="M2396">
            <v>1115826.7</v>
          </cell>
          <cell r="N2396">
            <v>111582.67</v>
          </cell>
          <cell r="O2396">
            <v>1673740.05</v>
          </cell>
        </row>
        <row r="2397">
          <cell r="E2397" t="str">
            <v>2026/SPC/N/R/S/00322</v>
          </cell>
          <cell r="F2397" t="str">
            <v>y</v>
          </cell>
          <cell r="G2397" t="str">
            <v>20503902</v>
          </cell>
          <cell r="H2397" t="str">
            <v>Retractor Rib, Finochietto type, adult, with 200mm arm length, 210mm spread, blade size 44x65mm, total length 260mm</v>
          </cell>
          <cell r="I2397" t="str">
            <v>y</v>
          </cell>
          <cell r="J2397">
            <v>5</v>
          </cell>
          <cell r="K2397">
            <v>15</v>
          </cell>
          <cell r="L2397">
            <v>46148</v>
          </cell>
          <cell r="M2397">
            <v>0</v>
          </cell>
          <cell r="N2397">
            <v>0</v>
          </cell>
        </row>
        <row r="2398">
          <cell r="E2398" t="str">
            <v>2026/SPC/N/R/S/00322</v>
          </cell>
          <cell r="F2398" t="str">
            <v>y</v>
          </cell>
          <cell r="G2398" t="str">
            <v>20503907</v>
          </cell>
          <cell r="H2398" t="str">
            <v>Retractor Rib, Finochietto type, infant, with 140mm arm length, 120mm spread, blade size 28 x 32mm, total length 180mm</v>
          </cell>
          <cell r="I2398" t="str">
            <v>n</v>
          </cell>
          <cell r="J2398">
            <v>8</v>
          </cell>
          <cell r="K2398">
            <v>8</v>
          </cell>
          <cell r="L2398">
            <v>46028</v>
          </cell>
          <cell r="M2398">
            <v>506606.48</v>
          </cell>
          <cell r="N2398">
            <v>63325.81</v>
          </cell>
          <cell r="O2398">
            <v>506606.48</v>
          </cell>
        </row>
        <row r="2399">
          <cell r="E2399" t="str">
            <v>2026/SPC/N/R/S/00322</v>
          </cell>
          <cell r="F2399" t="str">
            <v>y</v>
          </cell>
          <cell r="G2399" t="str">
            <v>20504000</v>
          </cell>
          <cell r="H2399" t="str">
            <v>Retractor Eye Lid, for infant, Desmarres type or similar, 7.5 mm (size 0)</v>
          </cell>
          <cell r="I2399" t="str">
            <v>n</v>
          </cell>
          <cell r="J2399">
            <v>15</v>
          </cell>
          <cell r="K2399">
            <v>25</v>
          </cell>
          <cell r="L2399">
            <v>46028</v>
          </cell>
          <cell r="M2399">
            <v>14187</v>
          </cell>
          <cell r="N2399">
            <v>945.8</v>
          </cell>
          <cell r="O2399">
            <v>23645</v>
          </cell>
        </row>
        <row r="2400">
          <cell r="E2400" t="str">
            <v>2026/SPC/N/R/S/00322</v>
          </cell>
          <cell r="F2400" t="str">
            <v>y</v>
          </cell>
          <cell r="G2400" t="str">
            <v>20504000</v>
          </cell>
          <cell r="H2400" t="str">
            <v>Retractor Eye Lid, for infant, Desmarres type or similar, 7.5 mm (size 0)</v>
          </cell>
          <cell r="I2400" t="str">
            <v>y</v>
          </cell>
          <cell r="J2400">
            <v>10</v>
          </cell>
          <cell r="K2400">
            <v>25</v>
          </cell>
          <cell r="L2400">
            <v>46148</v>
          </cell>
          <cell r="M2400">
            <v>0</v>
          </cell>
          <cell r="N2400">
            <v>0</v>
          </cell>
        </row>
        <row r="2401">
          <cell r="E2401" t="str">
            <v>2026/SPC/N/R/S/00322</v>
          </cell>
          <cell r="F2401" t="str">
            <v>y</v>
          </cell>
          <cell r="G2401" t="str">
            <v>20504001</v>
          </cell>
          <cell r="H2401" t="str">
            <v>Retractor Eye Lid small, Desmarres type or similar, 13.5 mm (size 2)</v>
          </cell>
          <cell r="I2401" t="str">
            <v>n</v>
          </cell>
          <cell r="J2401">
            <v>10</v>
          </cell>
          <cell r="K2401">
            <v>18</v>
          </cell>
          <cell r="L2401">
            <v>46028</v>
          </cell>
          <cell r="M2401">
            <v>27907.399999999998</v>
          </cell>
          <cell r="N2401">
            <v>2790.74</v>
          </cell>
          <cell r="O2401">
            <v>50233.32</v>
          </cell>
        </row>
        <row r="2402">
          <cell r="E2402" t="str">
            <v>2026/SPC/N/R/S/00322</v>
          </cell>
          <cell r="F2402" t="str">
            <v>y</v>
          </cell>
          <cell r="G2402" t="str">
            <v>20504001</v>
          </cell>
          <cell r="H2402" t="str">
            <v>Retractor Eye Lid small, Desmarres type or similar, 13.5 mm (size 2)</v>
          </cell>
          <cell r="I2402" t="str">
            <v>y</v>
          </cell>
          <cell r="J2402">
            <v>8</v>
          </cell>
          <cell r="K2402">
            <v>18</v>
          </cell>
          <cell r="L2402">
            <v>46148</v>
          </cell>
          <cell r="M2402">
            <v>0</v>
          </cell>
          <cell r="N2402">
            <v>0</v>
          </cell>
        </row>
        <row r="2403">
          <cell r="E2403" t="str">
            <v>2026/SPC/N/R/S/00322</v>
          </cell>
          <cell r="F2403" t="str">
            <v>y</v>
          </cell>
          <cell r="G2403" t="str">
            <v>20504002</v>
          </cell>
          <cell r="H2403" t="str">
            <v>Retractor Eye Lid large, Desmarres type or similar, 17 mm (size 4)</v>
          </cell>
          <cell r="I2403" t="str">
            <v>n</v>
          </cell>
          <cell r="J2403">
            <v>13</v>
          </cell>
          <cell r="K2403">
            <v>13</v>
          </cell>
          <cell r="L2403">
            <v>46028</v>
          </cell>
          <cell r="M2403">
            <v>34263.32</v>
          </cell>
          <cell r="N2403">
            <v>2635.64</v>
          </cell>
          <cell r="O2403">
            <v>34263.32</v>
          </cell>
        </row>
        <row r="2404">
          <cell r="E2404" t="str">
            <v>2026/SPC/N/R/S/00322</v>
          </cell>
          <cell r="F2404" t="str">
            <v>y</v>
          </cell>
          <cell r="G2404" t="str">
            <v>20504003</v>
          </cell>
          <cell r="H2404" t="str">
            <v>Retractor Eye Lid medium, Desmarres type or similar, 15mm (size 3), stainless steel.</v>
          </cell>
          <cell r="I2404" t="str">
            <v>n</v>
          </cell>
          <cell r="J2404">
            <v>10</v>
          </cell>
          <cell r="K2404">
            <v>15</v>
          </cell>
          <cell r="L2404">
            <v>46028</v>
          </cell>
          <cell r="M2404">
            <v>13098.800000000001</v>
          </cell>
          <cell r="N2404">
            <v>1309.8800000000001</v>
          </cell>
          <cell r="O2404">
            <v>19648.2</v>
          </cell>
        </row>
        <row r="2405">
          <cell r="E2405" t="str">
            <v>2026/SPC/N/R/S/00322</v>
          </cell>
          <cell r="F2405" t="str">
            <v>y</v>
          </cell>
          <cell r="G2405" t="str">
            <v>20504003</v>
          </cell>
          <cell r="H2405" t="str">
            <v>Retractor Eye Lid medium, Desmarres type or similar, 15mm (size 3), stainless steel.</v>
          </cell>
          <cell r="I2405" t="str">
            <v>y</v>
          </cell>
          <cell r="J2405">
            <v>5</v>
          </cell>
          <cell r="K2405">
            <v>15</v>
          </cell>
          <cell r="L2405">
            <v>46148</v>
          </cell>
          <cell r="M2405">
            <v>0</v>
          </cell>
          <cell r="N2405">
            <v>0</v>
          </cell>
        </row>
        <row r="2406">
          <cell r="E2406" t="str">
            <v>2026/SPC/N/R/S/00322</v>
          </cell>
          <cell r="F2406" t="str">
            <v>y</v>
          </cell>
          <cell r="G2406" t="str">
            <v>20504005</v>
          </cell>
          <cell r="H2406" t="str">
            <v>Retractor Eye Lid, for child, Desmarres type or similar, 12mm (size 1), stainless steel.</v>
          </cell>
          <cell r="I2406" t="str">
            <v>n</v>
          </cell>
          <cell r="J2406">
            <v>10</v>
          </cell>
          <cell r="K2406">
            <v>14</v>
          </cell>
          <cell r="L2406">
            <v>46028</v>
          </cell>
          <cell r="M2406">
            <v>10368.199999999999</v>
          </cell>
          <cell r="N2406">
            <v>1036.82</v>
          </cell>
          <cell r="O2406">
            <v>14515.48</v>
          </cell>
        </row>
        <row r="2407">
          <cell r="E2407" t="str">
            <v>2026/SPC/N/R/S/00322</v>
          </cell>
          <cell r="F2407" t="str">
            <v>y</v>
          </cell>
          <cell r="G2407" t="str">
            <v>20504005</v>
          </cell>
          <cell r="H2407" t="str">
            <v>Retractor Eye Lid, for child, Desmarres type or similar, 12mm (size 1), stainless steel.</v>
          </cell>
          <cell r="I2407" t="str">
            <v>y</v>
          </cell>
          <cell r="J2407">
            <v>4</v>
          </cell>
          <cell r="K2407">
            <v>14</v>
          </cell>
          <cell r="L2407">
            <v>46148</v>
          </cell>
          <cell r="M2407">
            <v>0</v>
          </cell>
          <cell r="N2407">
            <v>0</v>
          </cell>
        </row>
        <row r="2408">
          <cell r="E2408" t="str">
            <v>2026/SPC/N/R/S/00322</v>
          </cell>
          <cell r="F2408" t="str">
            <v>y</v>
          </cell>
          <cell r="G2408" t="str">
            <v>20504300</v>
          </cell>
          <cell r="H2408" t="str">
            <v>Retractor Iris, stainless steel.</v>
          </cell>
          <cell r="I2408" t="str">
            <v>n</v>
          </cell>
          <cell r="J2408">
            <v>30</v>
          </cell>
          <cell r="K2408">
            <v>60</v>
          </cell>
          <cell r="L2408">
            <v>46028</v>
          </cell>
          <cell r="M2408">
            <v>25557.3</v>
          </cell>
          <cell r="N2408">
            <v>851.91</v>
          </cell>
          <cell r="O2408">
            <v>51114.6</v>
          </cell>
        </row>
        <row r="2409">
          <cell r="E2409" t="str">
            <v>2026/SPC/N/R/S/00322</v>
          </cell>
          <cell r="F2409" t="str">
            <v>y</v>
          </cell>
          <cell r="G2409" t="str">
            <v>20504300</v>
          </cell>
          <cell r="H2409" t="str">
            <v>Retractor Iris, stainless steel.</v>
          </cell>
          <cell r="I2409" t="str">
            <v>y</v>
          </cell>
          <cell r="J2409">
            <v>30</v>
          </cell>
          <cell r="K2409">
            <v>60</v>
          </cell>
          <cell r="L2409">
            <v>46148</v>
          </cell>
          <cell r="M2409">
            <v>0</v>
          </cell>
          <cell r="N2409">
            <v>0</v>
          </cell>
        </row>
        <row r="2410">
          <cell r="E2410" t="str">
            <v>2026/SPC/N/R/S/00322</v>
          </cell>
          <cell r="F2410" t="str">
            <v>y</v>
          </cell>
          <cell r="G2410" t="str">
            <v>20504302</v>
          </cell>
          <cell r="H2410" t="str">
            <v>Retractor Iris, flexible, stainless steel.</v>
          </cell>
          <cell r="I2410" t="str">
            <v>n</v>
          </cell>
          <cell r="J2410">
            <v>10</v>
          </cell>
          <cell r="K2410">
            <v>20</v>
          </cell>
          <cell r="L2410">
            <v>46028</v>
          </cell>
          <cell r="M2410">
            <v>311979.2</v>
          </cell>
          <cell r="N2410">
            <v>31197.920000000002</v>
          </cell>
          <cell r="O2410">
            <v>623958.4</v>
          </cell>
        </row>
        <row r="2411">
          <cell r="E2411" t="str">
            <v>2026/SPC/N/R/S/00322</v>
          </cell>
          <cell r="F2411" t="str">
            <v>y</v>
          </cell>
          <cell r="G2411" t="str">
            <v>20504302</v>
          </cell>
          <cell r="H2411" t="str">
            <v>Retractor Iris, flexible, stainless steel.</v>
          </cell>
          <cell r="I2411" t="str">
            <v>y</v>
          </cell>
          <cell r="J2411">
            <v>10</v>
          </cell>
          <cell r="K2411">
            <v>20</v>
          </cell>
          <cell r="L2411">
            <v>46148</v>
          </cell>
          <cell r="M2411">
            <v>0</v>
          </cell>
          <cell r="N2411">
            <v>0</v>
          </cell>
        </row>
        <row r="2412">
          <cell r="E2412" t="str">
            <v>2026/SPC/N/R/S/00322</v>
          </cell>
          <cell r="F2412" t="str">
            <v>y</v>
          </cell>
          <cell r="G2412" t="str">
            <v>20506301</v>
          </cell>
          <cell r="H2412" t="str">
            <v>Retractor Abdominal Collin type,Self Retaining,tri valve,135mm opening,62mm x 38mm lat.blade,55x55mm central blade</v>
          </cell>
          <cell r="I2412" t="str">
            <v>n</v>
          </cell>
          <cell r="J2412">
            <v>10</v>
          </cell>
          <cell r="K2412">
            <v>10</v>
          </cell>
          <cell r="L2412">
            <v>46028</v>
          </cell>
          <cell r="M2412">
            <v>178425</v>
          </cell>
          <cell r="N2412">
            <v>17842.5</v>
          </cell>
          <cell r="O2412">
            <v>178425</v>
          </cell>
        </row>
        <row r="2413">
          <cell r="E2413" t="str">
            <v>2026/SPC/N/R/S/00322</v>
          </cell>
          <cell r="F2413" t="str">
            <v>y</v>
          </cell>
          <cell r="G2413" t="str">
            <v>20506401</v>
          </cell>
          <cell r="H2413" t="str">
            <v>Retractor Abdominal Kirshner type,Self Retaining, frame size (approx.) 275mm x 355mm with 4 blades.ss</v>
          </cell>
          <cell r="I2413" t="str">
            <v>n</v>
          </cell>
          <cell r="J2413">
            <v>4</v>
          </cell>
          <cell r="K2413">
            <v>4</v>
          </cell>
          <cell r="L2413">
            <v>46028</v>
          </cell>
          <cell r="M2413">
            <v>8000</v>
          </cell>
          <cell r="N2413">
            <v>2000</v>
          </cell>
          <cell r="O2413">
            <v>8000</v>
          </cell>
        </row>
        <row r="2414">
          <cell r="E2414" t="str">
            <v>2026/SPC/N/R/S/00322</v>
          </cell>
          <cell r="F2414" t="str">
            <v>y</v>
          </cell>
          <cell r="G2414" t="str">
            <v>20506501</v>
          </cell>
          <cell r="H2414" t="str">
            <v>Retractor Self Retaining,J ansen type,(or similar) 3/3 teeth, 100mm(approx.)length, stainless steel.</v>
          </cell>
          <cell r="I2414" t="str">
            <v>n</v>
          </cell>
          <cell r="J2414">
            <v>10</v>
          </cell>
          <cell r="K2414">
            <v>20</v>
          </cell>
          <cell r="L2414">
            <v>46028</v>
          </cell>
          <cell r="M2414">
            <v>61301.7</v>
          </cell>
          <cell r="N2414">
            <v>6130.17</v>
          </cell>
          <cell r="O2414">
            <v>122603.4</v>
          </cell>
        </row>
        <row r="2415">
          <cell r="E2415" t="str">
            <v>2026/SPC/N/R/S/00322</v>
          </cell>
          <cell r="F2415" t="str">
            <v>y</v>
          </cell>
          <cell r="G2415" t="str">
            <v>20506501</v>
          </cell>
          <cell r="H2415" t="str">
            <v>Retractor Self Retaining,J ansen type,(or similar) 3/3 teeth, 100mm(approx.)length, stainless steel.</v>
          </cell>
          <cell r="I2415" t="str">
            <v>y</v>
          </cell>
          <cell r="J2415">
            <v>10</v>
          </cell>
          <cell r="K2415">
            <v>20</v>
          </cell>
          <cell r="L2415">
            <v>46148</v>
          </cell>
          <cell r="M2415">
            <v>0</v>
          </cell>
          <cell r="N2415">
            <v>0</v>
          </cell>
        </row>
        <row r="2416">
          <cell r="E2416" t="str">
            <v>2026/SPC/N/R/S/00322</v>
          </cell>
          <cell r="F2416" t="str">
            <v>y</v>
          </cell>
          <cell r="G2416" t="str">
            <v>20506601</v>
          </cell>
          <cell r="H2416" t="str">
            <v>Retractor Deaver type (or similar), 25mm (approx.), curve,315mm (approx.) length, stainless steel.</v>
          </cell>
          <cell r="I2416" t="str">
            <v>n</v>
          </cell>
          <cell r="J2416">
            <v>15</v>
          </cell>
          <cell r="K2416">
            <v>25</v>
          </cell>
          <cell r="L2416">
            <v>46028</v>
          </cell>
          <cell r="M2416">
            <v>52899.6</v>
          </cell>
          <cell r="N2416">
            <v>3526.64</v>
          </cell>
          <cell r="O2416">
            <v>88166</v>
          </cell>
        </row>
        <row r="2417">
          <cell r="E2417" t="str">
            <v>2026/SPC/N/R/S/00322</v>
          </cell>
          <cell r="F2417" t="str">
            <v>y</v>
          </cell>
          <cell r="G2417" t="str">
            <v>20506601</v>
          </cell>
          <cell r="H2417" t="str">
            <v>Retractor Deaver type (or similar), 25mm (approx.), curve,315mm (approx.) length, stainless steel.</v>
          </cell>
          <cell r="I2417" t="str">
            <v>y</v>
          </cell>
          <cell r="J2417">
            <v>10</v>
          </cell>
          <cell r="K2417">
            <v>25</v>
          </cell>
          <cell r="L2417">
            <v>46148</v>
          </cell>
          <cell r="M2417">
            <v>0</v>
          </cell>
          <cell r="N2417">
            <v>0</v>
          </cell>
        </row>
        <row r="2418">
          <cell r="E2418" t="str">
            <v>2026/SPC/N/R/S/00293</v>
          </cell>
          <cell r="F2418" t="str">
            <v>n</v>
          </cell>
          <cell r="G2418" t="str">
            <v>10000907</v>
          </cell>
          <cell r="H2418" t="str">
            <v>polyglactin 910 suture,2/0, 75cm, with 45-55mm, 1/2 circle, round bodied, taper point ndl</v>
          </cell>
          <cell r="I2418" t="str">
            <v>n</v>
          </cell>
          <cell r="J2418">
            <v>9900</v>
          </cell>
          <cell r="K2418">
            <v>18900</v>
          </cell>
          <cell r="L2418">
            <v>46178</v>
          </cell>
          <cell r="M2418">
            <v>1516382.9999999998</v>
          </cell>
          <cell r="N2418">
            <v>153.16999999999999</v>
          </cell>
          <cell r="O2418">
            <v>2894913</v>
          </cell>
          <cell r="Q2418">
            <v>42867238.799999997</v>
          </cell>
        </row>
        <row r="2419">
          <cell r="E2419" t="str">
            <v>2026/SPC/N/R/S/00293</v>
          </cell>
          <cell r="F2419" t="str">
            <v>y</v>
          </cell>
          <cell r="G2419" t="str">
            <v>10000907</v>
          </cell>
          <cell r="H2419" t="str">
            <v>polyglactin 910 suture,2/0, 75cm, with 45-55mm, 1/2 circle, round bodied, taper point ndl</v>
          </cell>
          <cell r="I2419" t="str">
            <v>y</v>
          </cell>
          <cell r="J2419">
            <v>9000</v>
          </cell>
          <cell r="K2419">
            <v>18900</v>
          </cell>
          <cell r="L2419">
            <v>46269</v>
          </cell>
          <cell r="M2419">
            <v>0</v>
          </cell>
          <cell r="N2419">
            <v>0</v>
          </cell>
        </row>
        <row r="2420">
          <cell r="E2420" t="str">
            <v>2026/SPC/N/R/S/00293</v>
          </cell>
          <cell r="F2420" t="str">
            <v>y</v>
          </cell>
          <cell r="G2420" t="str">
            <v>10001002</v>
          </cell>
          <cell r="H2420" t="str">
            <v>polyglactin 910 suture,0, 75cm, with 30-35mm, 1/2 circle, round bodied, taper point ndl</v>
          </cell>
          <cell r="I2420" t="str">
            <v>n</v>
          </cell>
          <cell r="J2420">
            <v>18900</v>
          </cell>
          <cell r="K2420">
            <v>18900</v>
          </cell>
          <cell r="L2420">
            <v>46300</v>
          </cell>
          <cell r="M2420">
            <v>2646567</v>
          </cell>
          <cell r="N2420">
            <v>140.03</v>
          </cell>
          <cell r="O2420">
            <v>2646567</v>
          </cell>
        </row>
        <row r="2421">
          <cell r="E2421" t="str">
            <v>2026/SPC/N/R/S/00293</v>
          </cell>
          <cell r="F2421" t="str">
            <v>y</v>
          </cell>
          <cell r="G2421" t="str">
            <v>10001003</v>
          </cell>
          <cell r="H2421" t="str">
            <v>polyglactin 910 suture,0, 75cm, with 38-42mm, 1/2 circle, round bodied, taper point ndl</v>
          </cell>
          <cell r="I2421" t="str">
            <v>n</v>
          </cell>
          <cell r="J2421">
            <v>13540</v>
          </cell>
          <cell r="K2421">
            <v>13540</v>
          </cell>
          <cell r="L2421">
            <v>46239</v>
          </cell>
          <cell r="M2421">
            <v>2687283.8</v>
          </cell>
          <cell r="N2421">
            <v>198.47</v>
          </cell>
          <cell r="O2421">
            <v>2687283.8</v>
          </cell>
        </row>
        <row r="2422">
          <cell r="E2422" t="str">
            <v>2026/SPC/N/R/S/00293</v>
          </cell>
          <cell r="F2422" t="str">
            <v>y</v>
          </cell>
          <cell r="G2422" t="str">
            <v>10001104</v>
          </cell>
          <cell r="H2422" t="str">
            <v>polyglactin 910 suture,1, 75cm, with 40-50mm, 1/2 circle, round bodied, taper point ndl</v>
          </cell>
          <cell r="I2422" t="str">
            <v>n</v>
          </cell>
          <cell r="J2422">
            <v>55900</v>
          </cell>
          <cell r="K2422">
            <v>55900</v>
          </cell>
          <cell r="L2422">
            <v>46269</v>
          </cell>
          <cell r="M2422">
            <v>16578822</v>
          </cell>
          <cell r="N2422">
            <v>296.58</v>
          </cell>
          <cell r="O2422">
            <v>16578822</v>
          </cell>
        </row>
        <row r="2423">
          <cell r="E2423" t="str">
            <v>2026/SPC/N/R/S/00293</v>
          </cell>
          <cell r="F2423" t="str">
            <v>y</v>
          </cell>
          <cell r="G2423" t="str">
            <v>10001113</v>
          </cell>
          <cell r="H2423" t="str">
            <v>polyglactin 910 suture 1 75cm with 36-40mm 3/8 circle round bodied taper point eyeless needle</v>
          </cell>
          <cell r="I2423" t="str">
            <v>n</v>
          </cell>
          <cell r="J2423">
            <v>48900</v>
          </cell>
          <cell r="K2423">
            <v>48900</v>
          </cell>
          <cell r="L2423">
            <v>46239</v>
          </cell>
          <cell r="M2423">
            <v>9283665</v>
          </cell>
          <cell r="N2423">
            <v>189.85</v>
          </cell>
          <cell r="O2423">
            <v>9283665</v>
          </cell>
        </row>
        <row r="2424">
          <cell r="E2424" t="str">
            <v>2026/SPC/N/R/S/00293</v>
          </cell>
          <cell r="F2424" t="str">
            <v>y</v>
          </cell>
          <cell r="G2424" t="str">
            <v>10001114</v>
          </cell>
          <cell r="H2424" t="str">
            <v>polyglactin 910 suture 1 ,75cm with 30-35mm half circle round bodied taper point eyeless needle</v>
          </cell>
          <cell r="I2424" t="str">
            <v>n</v>
          </cell>
          <cell r="J2424">
            <v>44200</v>
          </cell>
          <cell r="K2424">
            <v>44200</v>
          </cell>
          <cell r="L2424">
            <v>46269</v>
          </cell>
          <cell r="M2424">
            <v>7294768</v>
          </cell>
          <cell r="N2424">
            <v>165.04</v>
          </cell>
          <cell r="O2424">
            <v>7294768</v>
          </cell>
        </row>
        <row r="2425">
          <cell r="E2425" t="str">
            <v>2026/SPC/N/R/S/00293</v>
          </cell>
          <cell r="F2425" t="str">
            <v>y</v>
          </cell>
          <cell r="G2425" t="str">
            <v>10001206</v>
          </cell>
          <cell r="H2425" t="str">
            <v>polyglactin 910 suture,2, 75cm, with 45-50mm,heavy, 1/2 circle, round bodied, taper point ndl</v>
          </cell>
          <cell r="I2425" t="str">
            <v>n</v>
          </cell>
          <cell r="J2425">
            <v>15600</v>
          </cell>
          <cell r="K2425">
            <v>15600</v>
          </cell>
          <cell r="L2425">
            <v>46269</v>
          </cell>
          <cell r="M2425">
            <v>1481220</v>
          </cell>
          <cell r="N2425">
            <v>94.95</v>
          </cell>
          <cell r="O2425">
            <v>1481220</v>
          </cell>
        </row>
        <row r="2426">
          <cell r="E2426" t="str">
            <v>2026/SPC/N/R/S/00298</v>
          </cell>
          <cell r="F2426" t="str">
            <v>n</v>
          </cell>
          <cell r="G2426" t="str">
            <v>10300301</v>
          </cell>
          <cell r="H2426" t="str">
            <v>Polypropylene  size 8/0  30-45cm length with 13mm half circle round bodied eyeless needle.</v>
          </cell>
          <cell r="I2426" t="str">
            <v>n</v>
          </cell>
          <cell r="J2426">
            <v>600</v>
          </cell>
          <cell r="K2426">
            <v>600</v>
          </cell>
          <cell r="L2426">
            <v>46269</v>
          </cell>
          <cell r="M2426">
            <v>138024</v>
          </cell>
          <cell r="N2426">
            <v>230.04</v>
          </cell>
          <cell r="O2426">
            <v>138024</v>
          </cell>
          <cell r="Q2426">
            <v>66550557</v>
          </cell>
        </row>
        <row r="2427">
          <cell r="E2427" t="str">
            <v>2026/SPC/N/R/S/00298</v>
          </cell>
          <cell r="F2427" t="str">
            <v>y</v>
          </cell>
          <cell r="G2427" t="str">
            <v>10300401</v>
          </cell>
          <cell r="H2427" t="str">
            <v>Polypropylene Suture, size 7/0, 30-45cm length, with 10mm half circle round bodied eyeless needle.</v>
          </cell>
          <cell r="I2427" t="str">
            <v>n</v>
          </cell>
          <cell r="J2427">
            <v>2100</v>
          </cell>
          <cell r="K2427">
            <v>6200</v>
          </cell>
          <cell r="L2427">
            <v>46027</v>
          </cell>
          <cell r="M2427">
            <v>1006425</v>
          </cell>
          <cell r="N2427">
            <v>479.25</v>
          </cell>
          <cell r="O2427">
            <v>2971350</v>
          </cell>
        </row>
        <row r="2428">
          <cell r="E2428" t="str">
            <v>2026/SPC/N/R/S/00298</v>
          </cell>
          <cell r="F2428" t="str">
            <v>y</v>
          </cell>
          <cell r="G2428" t="str">
            <v>10300401</v>
          </cell>
          <cell r="H2428" t="str">
            <v>Polypropylene Suture, size 7/0, 30-45cm length, with 10mm half circle round bodied eyeless needle.</v>
          </cell>
          <cell r="I2428" t="str">
            <v>y</v>
          </cell>
          <cell r="J2428">
            <v>2100</v>
          </cell>
          <cell r="K2428">
            <v>6200</v>
          </cell>
          <cell r="L2428">
            <v>46115</v>
          </cell>
          <cell r="M2428">
            <v>0</v>
          </cell>
          <cell r="N2428">
            <v>0</v>
          </cell>
        </row>
        <row r="2429">
          <cell r="E2429" t="str">
            <v>2026/SPC/N/R/S/00298</v>
          </cell>
          <cell r="F2429" t="str">
            <v>y</v>
          </cell>
          <cell r="G2429" t="str">
            <v>10300401</v>
          </cell>
          <cell r="H2429" t="str">
            <v>Polypropylene Suture, size 7/0, 30-45cm length, with 10mm half circle round bodied eyeless needle.</v>
          </cell>
          <cell r="I2429" t="str">
            <v>y</v>
          </cell>
          <cell r="J2429">
            <v>2000</v>
          </cell>
          <cell r="K2429">
            <v>6200</v>
          </cell>
          <cell r="L2429">
            <v>46239</v>
          </cell>
          <cell r="M2429">
            <v>0</v>
          </cell>
          <cell r="N2429">
            <v>0</v>
          </cell>
        </row>
        <row r="2430">
          <cell r="E2430" t="str">
            <v>2026/SPC/N/R/S/00298</v>
          </cell>
          <cell r="F2430" t="str">
            <v>y</v>
          </cell>
          <cell r="G2430" t="str">
            <v>10300516</v>
          </cell>
          <cell r="H2430" t="str">
            <v>Non absorbable Synthetic Monofilament Surgical Suture for Ophthalmic use of Polypropylene BP/USP</v>
          </cell>
          <cell r="I2430" t="str">
            <v>n</v>
          </cell>
          <cell r="J2430">
            <v>1900</v>
          </cell>
          <cell r="K2430">
            <v>3800</v>
          </cell>
          <cell r="L2430">
            <v>46115</v>
          </cell>
          <cell r="M2430">
            <v>1140000</v>
          </cell>
          <cell r="N2430">
            <v>600</v>
          </cell>
          <cell r="O2430">
            <v>2280000</v>
          </cell>
        </row>
        <row r="2431">
          <cell r="E2431" t="str">
            <v>2026/SPC/N/R/S/00298</v>
          </cell>
          <cell r="F2431" t="str">
            <v>y</v>
          </cell>
          <cell r="G2431" t="str">
            <v>10300516</v>
          </cell>
          <cell r="H2431" t="str">
            <v>Non absorbable Synthetic Monofilament Surgical Suture for Ophthalmic use of Polypropylene BP/USP</v>
          </cell>
          <cell r="I2431" t="str">
            <v>y</v>
          </cell>
          <cell r="J2431">
            <v>1900</v>
          </cell>
          <cell r="K2431">
            <v>3800</v>
          </cell>
          <cell r="L2431">
            <v>46239</v>
          </cell>
          <cell r="M2431">
            <v>0</v>
          </cell>
          <cell r="N2431">
            <v>0</v>
          </cell>
        </row>
        <row r="2432">
          <cell r="E2432" t="str">
            <v>2026/SPC/N/R/S/00298</v>
          </cell>
          <cell r="F2432" t="str">
            <v>y</v>
          </cell>
          <cell r="G2432" t="str">
            <v>10300601</v>
          </cell>
          <cell r="H2432" t="str">
            <v>Polypropylene Suture, size 5/0, blue, 60-90cm length, with 13mm half circle round bodied taper point eyeless needle.</v>
          </cell>
          <cell r="I2432" t="str">
            <v>n</v>
          </cell>
          <cell r="J2432">
            <v>6800</v>
          </cell>
          <cell r="K2432">
            <v>12800</v>
          </cell>
          <cell r="L2432">
            <v>46178</v>
          </cell>
          <cell r="M2432">
            <v>1914200</v>
          </cell>
          <cell r="N2432">
            <v>281.5</v>
          </cell>
          <cell r="O2432">
            <v>3603200</v>
          </cell>
        </row>
        <row r="2433">
          <cell r="E2433" t="str">
            <v>2026/SPC/N/R/S/00298</v>
          </cell>
          <cell r="F2433" t="str">
            <v>y</v>
          </cell>
          <cell r="G2433" t="str">
            <v>10300601</v>
          </cell>
          <cell r="H2433" t="str">
            <v>Polypropylene Suture, size 5/0, blue, 60-90cm length, with 13mm half circle round bodied taper point eyeless needle.</v>
          </cell>
          <cell r="I2433" t="str">
            <v>y</v>
          </cell>
          <cell r="J2433">
            <v>6000</v>
          </cell>
          <cell r="K2433">
            <v>12800</v>
          </cell>
          <cell r="L2433">
            <v>46269</v>
          </cell>
          <cell r="M2433">
            <v>0</v>
          </cell>
          <cell r="N2433">
            <v>0</v>
          </cell>
        </row>
        <row r="2434">
          <cell r="E2434" t="str">
            <v>2026/SPC/N/R/S/00298</v>
          </cell>
          <cell r="F2434" t="str">
            <v>y</v>
          </cell>
          <cell r="G2434" t="str">
            <v>10300700</v>
          </cell>
          <cell r="H2434" t="str">
            <v>Polypropylene suture,Monofilament,4/0,45-70cm,blue,with 20-22mm, 1/2 circle, reverse cutting ndl</v>
          </cell>
          <cell r="I2434" t="str">
            <v>n</v>
          </cell>
          <cell r="J2434">
            <v>22500</v>
          </cell>
          <cell r="K2434">
            <v>58500</v>
          </cell>
          <cell r="L2434">
            <v>46086</v>
          </cell>
          <cell r="M2434">
            <v>2191500</v>
          </cell>
          <cell r="N2434">
            <v>97.4</v>
          </cell>
          <cell r="O2434">
            <v>5697900</v>
          </cell>
        </row>
        <row r="2435">
          <cell r="E2435" t="str">
            <v>2026/SPC/N/R/S/00298</v>
          </cell>
          <cell r="F2435" t="str">
            <v>y</v>
          </cell>
          <cell r="G2435" t="str">
            <v>10300700</v>
          </cell>
          <cell r="H2435" t="str">
            <v>Polypropylene suture,Monofilament,4/0,45-70cm,blue,with 20-22mm, 1/2 circle, reverse cutting ndl</v>
          </cell>
          <cell r="I2435" t="str">
            <v>y</v>
          </cell>
          <cell r="J2435">
            <v>18000</v>
          </cell>
          <cell r="K2435">
            <v>58500</v>
          </cell>
          <cell r="L2435">
            <v>46178</v>
          </cell>
          <cell r="M2435">
            <v>0</v>
          </cell>
          <cell r="N2435">
            <v>0</v>
          </cell>
        </row>
        <row r="2436">
          <cell r="E2436" t="str">
            <v>2026/SPC/N/R/S/00298</v>
          </cell>
          <cell r="F2436" t="str">
            <v>y</v>
          </cell>
          <cell r="G2436" t="str">
            <v>10300700</v>
          </cell>
          <cell r="H2436" t="str">
            <v>Polypropylene suture,Monofilament,4/0,45-70cm,blue,with 20-22mm, 1/2 circle, reverse cutting ndl</v>
          </cell>
          <cell r="I2436" t="str">
            <v>y</v>
          </cell>
          <cell r="J2436">
            <v>18000</v>
          </cell>
          <cell r="K2436">
            <v>58500</v>
          </cell>
          <cell r="L2436">
            <v>46269</v>
          </cell>
          <cell r="M2436">
            <v>0</v>
          </cell>
          <cell r="N2436">
            <v>0</v>
          </cell>
        </row>
        <row r="2437">
          <cell r="E2437" t="str">
            <v>2026/SPC/N/R/S/00298</v>
          </cell>
          <cell r="F2437" t="str">
            <v>y</v>
          </cell>
          <cell r="G2437" t="str">
            <v>10300901</v>
          </cell>
          <cell r="H2437" t="str">
            <v>Polypropylene Suture, size 2/0, blue, 75-90cm length, with 30mm half circle round bodied tapered eyeless needle.</v>
          </cell>
          <cell r="I2437" t="str">
            <v>n</v>
          </cell>
          <cell r="J2437">
            <v>44000</v>
          </cell>
          <cell r="K2437">
            <v>88000</v>
          </cell>
          <cell r="L2437">
            <v>46115</v>
          </cell>
          <cell r="M2437">
            <v>14971440</v>
          </cell>
          <cell r="N2437">
            <v>340.26</v>
          </cell>
          <cell r="O2437">
            <v>29942880</v>
          </cell>
        </row>
        <row r="2438">
          <cell r="E2438" t="str">
            <v>2026/SPC/N/R/S/00298</v>
          </cell>
          <cell r="F2438" t="str">
            <v>y</v>
          </cell>
          <cell r="G2438" t="str">
            <v>10300901</v>
          </cell>
          <cell r="H2438" t="str">
            <v>Polypropylene Suture, size 2/0, blue, 75-90cm length, with 30mm half circle round bodied tapered eyeless needle.</v>
          </cell>
          <cell r="I2438" t="str">
            <v>y</v>
          </cell>
          <cell r="J2438">
            <v>44000</v>
          </cell>
          <cell r="K2438">
            <v>88000</v>
          </cell>
          <cell r="L2438">
            <v>46239</v>
          </cell>
          <cell r="M2438">
            <v>0</v>
          </cell>
          <cell r="N2438">
            <v>0</v>
          </cell>
        </row>
        <row r="2439">
          <cell r="E2439" t="str">
            <v>2026/SPC/N/R/S/00298</v>
          </cell>
          <cell r="F2439" t="str">
            <v>y</v>
          </cell>
          <cell r="G2439" t="str">
            <v>10300902</v>
          </cell>
          <cell r="H2439" t="str">
            <v>Polypropylene Suture, size 2/0, 90cm length, with 60mm straight cutting eyeless needle.</v>
          </cell>
          <cell r="I2439" t="str">
            <v>n</v>
          </cell>
          <cell r="J2439">
            <v>20000</v>
          </cell>
          <cell r="K2439">
            <v>56300</v>
          </cell>
          <cell r="L2439">
            <v>46058</v>
          </cell>
          <cell r="M2439">
            <v>1250200</v>
          </cell>
          <cell r="N2439">
            <v>62.51</v>
          </cell>
          <cell r="O2439">
            <v>3519313</v>
          </cell>
        </row>
        <row r="2440">
          <cell r="E2440" t="str">
            <v>2026/SPC/N/R/S/00298</v>
          </cell>
          <cell r="F2440" t="str">
            <v>y</v>
          </cell>
          <cell r="G2440" t="str">
            <v>10300902</v>
          </cell>
          <cell r="H2440" t="str">
            <v>Polypropylene Suture, size 2/0, 90cm length, with 60mm straight cutting eyeless needle.</v>
          </cell>
          <cell r="I2440" t="str">
            <v>y</v>
          </cell>
          <cell r="J2440">
            <v>20000</v>
          </cell>
          <cell r="K2440">
            <v>56300</v>
          </cell>
          <cell r="L2440">
            <v>46177</v>
          </cell>
          <cell r="M2440">
            <v>0</v>
          </cell>
          <cell r="N2440">
            <v>0</v>
          </cell>
        </row>
        <row r="2441">
          <cell r="E2441" t="str">
            <v>2026/SPC/N/R/S/00298</v>
          </cell>
          <cell r="F2441" t="str">
            <v>y</v>
          </cell>
          <cell r="G2441" t="str">
            <v>10300902</v>
          </cell>
          <cell r="H2441" t="str">
            <v>Polypropylene Suture, size 2/0, 90cm length, with 60mm straight cutting eyeless needle.</v>
          </cell>
          <cell r="I2441" t="str">
            <v>y</v>
          </cell>
          <cell r="J2441">
            <v>16300</v>
          </cell>
          <cell r="K2441">
            <v>56300</v>
          </cell>
          <cell r="L2441">
            <v>46300</v>
          </cell>
          <cell r="M2441">
            <v>0</v>
          </cell>
          <cell r="N2441">
            <v>0</v>
          </cell>
        </row>
        <row r="2442">
          <cell r="E2442" t="str">
            <v>2026/SPC/N/R/S/00298</v>
          </cell>
          <cell r="F2442" t="str">
            <v>y</v>
          </cell>
          <cell r="G2442" t="str">
            <v>10300906</v>
          </cell>
          <cell r="H2442" t="str">
            <v>Polyrpoylene 2/0 w 30mm3/8c rev cut ndl</v>
          </cell>
          <cell r="I2442" t="str">
            <v>n</v>
          </cell>
          <cell r="J2442">
            <v>60000</v>
          </cell>
          <cell r="K2442">
            <v>239400</v>
          </cell>
          <cell r="L2442">
            <v>46027</v>
          </cell>
          <cell r="M2442">
            <v>4611000</v>
          </cell>
          <cell r="N2442">
            <v>76.849999999999994</v>
          </cell>
          <cell r="O2442">
            <v>18397890</v>
          </cell>
        </row>
        <row r="2443">
          <cell r="E2443" t="str">
            <v>2026/SPC/N/R/S/00298</v>
          </cell>
          <cell r="F2443" t="str">
            <v>y</v>
          </cell>
          <cell r="G2443" t="str">
            <v>10300906</v>
          </cell>
          <cell r="H2443" t="str">
            <v>Polyrpoylene 2/0 w 30mm3/8c rev cut ndl</v>
          </cell>
          <cell r="I2443" t="str">
            <v>y</v>
          </cell>
          <cell r="J2443">
            <v>60000</v>
          </cell>
          <cell r="K2443">
            <v>239400</v>
          </cell>
          <cell r="L2443">
            <v>46115</v>
          </cell>
          <cell r="M2443">
            <v>0</v>
          </cell>
          <cell r="N2443">
            <v>0</v>
          </cell>
        </row>
        <row r="2444">
          <cell r="E2444" t="str">
            <v>2026/SPC/N/R/S/00298</v>
          </cell>
          <cell r="F2444" t="str">
            <v>y</v>
          </cell>
          <cell r="G2444" t="str">
            <v>10300906</v>
          </cell>
          <cell r="H2444" t="str">
            <v>Polyrpoylene 2/0 w 30mm3/8c rev cut ndl</v>
          </cell>
          <cell r="I2444" t="str">
            <v>y</v>
          </cell>
          <cell r="J2444">
            <v>60000</v>
          </cell>
          <cell r="K2444">
            <v>239400</v>
          </cell>
          <cell r="L2444">
            <v>46206</v>
          </cell>
          <cell r="M2444">
            <v>0</v>
          </cell>
          <cell r="N2444">
            <v>0</v>
          </cell>
        </row>
        <row r="2445">
          <cell r="E2445" t="str">
            <v>2026/SPC/N/R/S/00298</v>
          </cell>
          <cell r="F2445" t="str">
            <v>y</v>
          </cell>
          <cell r="G2445" t="str">
            <v>10300906</v>
          </cell>
          <cell r="H2445" t="str">
            <v>Polyrpoylene 2/0 w 30mm3/8c rev cut ndl</v>
          </cell>
          <cell r="I2445" t="str">
            <v>y</v>
          </cell>
          <cell r="J2445">
            <v>59400</v>
          </cell>
          <cell r="K2445">
            <v>239400</v>
          </cell>
          <cell r="L2445">
            <v>46297</v>
          </cell>
          <cell r="M2445">
            <v>0</v>
          </cell>
          <cell r="N2445">
            <v>0</v>
          </cell>
        </row>
        <row r="2446">
          <cell r="E2446" t="str">
            <v>2026/SPC/N/R/S/00296</v>
          </cell>
          <cell r="F2446" t="str">
            <v>n</v>
          </cell>
          <cell r="G2446" t="str">
            <v>10300302</v>
          </cell>
          <cell r="H2446" t="str">
            <v>Polypropylene Suture size 8/0 blue 60-75cm length with8mm 3/8 Circle R. bodied taper point(double arm) eyeless ndl.</v>
          </cell>
          <cell r="I2446" t="str">
            <v>n</v>
          </cell>
          <cell r="J2446">
            <v>2200</v>
          </cell>
          <cell r="K2446">
            <v>6600</v>
          </cell>
          <cell r="L2446">
            <v>46027</v>
          </cell>
          <cell r="M2446">
            <v>2894320</v>
          </cell>
          <cell r="N2446">
            <v>1315.6</v>
          </cell>
          <cell r="O2446">
            <v>8682960</v>
          </cell>
          <cell r="Q2446">
            <v>293137615</v>
          </cell>
        </row>
        <row r="2447">
          <cell r="E2447" t="str">
            <v>2026/SPC/N/R/S/00296</v>
          </cell>
          <cell r="F2447" t="str">
            <v>y</v>
          </cell>
          <cell r="G2447" t="str">
            <v>10300302</v>
          </cell>
          <cell r="H2447" t="str">
            <v>Polypropylene Suture size 8/0 blue 60-75cm length with8mm 3/8 Circle R. bodied taper point(double arm) eyeless ndl.</v>
          </cell>
          <cell r="I2447" t="str">
            <v>y</v>
          </cell>
          <cell r="J2447">
            <v>2200</v>
          </cell>
          <cell r="K2447">
            <v>6600</v>
          </cell>
          <cell r="L2447">
            <v>46115</v>
          </cell>
          <cell r="M2447">
            <v>0</v>
          </cell>
          <cell r="N2447">
            <v>0</v>
          </cell>
        </row>
        <row r="2448">
          <cell r="E2448" t="str">
            <v>2026/SPC/N/R/S/00296</v>
          </cell>
          <cell r="F2448" t="str">
            <v>y</v>
          </cell>
          <cell r="G2448" t="str">
            <v>10300302</v>
          </cell>
          <cell r="H2448" t="str">
            <v>Polypropylene Suture size 8/0 blue 60-75cm length with8mm 3/8 Circle R. bodied taper point(double arm) eyeless ndl.</v>
          </cell>
          <cell r="I2448" t="str">
            <v>y</v>
          </cell>
          <cell r="J2448">
            <v>2200</v>
          </cell>
          <cell r="K2448">
            <v>6600</v>
          </cell>
          <cell r="L2448">
            <v>46239</v>
          </cell>
          <cell r="M2448">
            <v>0</v>
          </cell>
          <cell r="N2448">
            <v>0</v>
          </cell>
        </row>
        <row r="2449">
          <cell r="E2449" t="str">
            <v>2026/SPC/N/R/S/00296</v>
          </cell>
          <cell r="F2449" t="str">
            <v>y</v>
          </cell>
          <cell r="G2449" t="str">
            <v>10300403</v>
          </cell>
          <cell r="H2449" t="str">
            <v>Polypropylene Suture size 7/0 blue 60-75cm length with 8mm 3/8 Circle R. bodied taper point(double arm) eyeless ndl.</v>
          </cell>
          <cell r="I2449" t="str">
            <v>n</v>
          </cell>
          <cell r="J2449">
            <v>7000</v>
          </cell>
          <cell r="K2449">
            <v>27500</v>
          </cell>
          <cell r="L2449">
            <v>46027</v>
          </cell>
          <cell r="M2449">
            <v>7285670</v>
          </cell>
          <cell r="N2449">
            <v>1040.81</v>
          </cell>
          <cell r="O2449">
            <v>28622275</v>
          </cell>
        </row>
        <row r="2450">
          <cell r="E2450" t="str">
            <v>2026/SPC/N/R/S/00296</v>
          </cell>
          <cell r="F2450" t="str">
            <v>y</v>
          </cell>
          <cell r="G2450" t="str">
            <v>10300403</v>
          </cell>
          <cell r="H2450" t="str">
            <v>Polypropylene Suture size 7/0 blue 60-75cm length with 8mm 3/8 Circle R. bodied taper point(double arm) eyeless ndl.</v>
          </cell>
          <cell r="I2450" t="str">
            <v>y</v>
          </cell>
          <cell r="J2450">
            <v>7000</v>
          </cell>
          <cell r="K2450">
            <v>27500</v>
          </cell>
          <cell r="L2450">
            <v>46115</v>
          </cell>
          <cell r="M2450">
            <v>0</v>
          </cell>
          <cell r="N2450">
            <v>0</v>
          </cell>
        </row>
        <row r="2451">
          <cell r="E2451" t="str">
            <v>2026/SPC/N/R/S/00296</v>
          </cell>
          <cell r="F2451" t="str">
            <v>y</v>
          </cell>
          <cell r="G2451" t="str">
            <v>10300403</v>
          </cell>
          <cell r="H2451" t="str">
            <v>Polypropylene Suture size 7/0 blue 60-75cm length with 8mm 3/8 Circle R. bodied taper point(double arm) eyeless ndl.</v>
          </cell>
          <cell r="I2451" t="str">
            <v>y</v>
          </cell>
          <cell r="J2451">
            <v>7000</v>
          </cell>
          <cell r="K2451">
            <v>27500</v>
          </cell>
          <cell r="L2451">
            <v>46206</v>
          </cell>
          <cell r="M2451">
            <v>0</v>
          </cell>
          <cell r="N2451">
            <v>0</v>
          </cell>
        </row>
        <row r="2452">
          <cell r="E2452" t="str">
            <v>2026/SPC/N/R/S/00296</v>
          </cell>
          <cell r="F2452" t="str">
            <v>y</v>
          </cell>
          <cell r="G2452" t="str">
            <v>10300403</v>
          </cell>
          <cell r="H2452" t="str">
            <v>Polypropylene Suture size 7/0 blue 60-75cm length with 8mm 3/8 Circle R. bodied taper point(double arm) eyeless ndl.</v>
          </cell>
          <cell r="I2452" t="str">
            <v>y</v>
          </cell>
          <cell r="J2452">
            <v>6500</v>
          </cell>
          <cell r="K2452">
            <v>27500</v>
          </cell>
          <cell r="L2452">
            <v>46300</v>
          </cell>
          <cell r="M2452">
            <v>0</v>
          </cell>
          <cell r="N2452">
            <v>0</v>
          </cell>
        </row>
        <row r="2453">
          <cell r="E2453" t="str">
            <v>2026/SPC/N/R/S/00296</v>
          </cell>
          <cell r="F2453" t="str">
            <v>y</v>
          </cell>
          <cell r="G2453" t="str">
            <v>10300404</v>
          </cell>
          <cell r="H2453" t="str">
            <v>Polypropylene Suture size 7/0 blue 60-75cm length with 8-9.5mm 1/2 Circle cardiac cutting(double arm) eyeless ndl.</v>
          </cell>
          <cell r="I2453" t="str">
            <v>n</v>
          </cell>
          <cell r="J2453">
            <v>800</v>
          </cell>
          <cell r="K2453">
            <v>1600</v>
          </cell>
          <cell r="L2453">
            <v>46178</v>
          </cell>
          <cell r="M2453">
            <v>1667232</v>
          </cell>
          <cell r="N2453">
            <v>2084.04</v>
          </cell>
          <cell r="O2453">
            <v>3334464</v>
          </cell>
        </row>
        <row r="2454">
          <cell r="E2454" t="str">
            <v>2026/SPC/N/R/S/00296</v>
          </cell>
          <cell r="F2454" t="str">
            <v>y</v>
          </cell>
          <cell r="G2454" t="str">
            <v>10300404</v>
          </cell>
          <cell r="H2454" t="str">
            <v>Polypropylene Suture size 7/0 blue 60-75cm length with 8-9.5mm 1/2 Circle cardiac cutting(double arm) eyeless ndl.</v>
          </cell>
          <cell r="I2454" t="str">
            <v>y</v>
          </cell>
          <cell r="J2454">
            <v>800</v>
          </cell>
          <cell r="K2454">
            <v>1600</v>
          </cell>
          <cell r="L2454">
            <v>46269</v>
          </cell>
          <cell r="M2454">
            <v>0</v>
          </cell>
          <cell r="N2454">
            <v>0</v>
          </cell>
        </row>
        <row r="2455">
          <cell r="E2455" t="str">
            <v>2026/SPC/N/R/S/00296</v>
          </cell>
          <cell r="F2455" t="str">
            <v>y</v>
          </cell>
          <cell r="G2455" t="str">
            <v>10300411</v>
          </cell>
          <cell r="H2455" t="str">
            <v>Non absorb. Synthetic Monofilament ,Polypropylsize 7/0, blue, 60cm - 75cm length, 2 x 9.3mm 3/8 circle,r/b, e/p</v>
          </cell>
          <cell r="I2455" t="str">
            <v>n</v>
          </cell>
          <cell r="J2455">
            <v>1250</v>
          </cell>
          <cell r="K2455">
            <v>2500</v>
          </cell>
          <cell r="L2455">
            <v>46147</v>
          </cell>
          <cell r="M2455">
            <v>24483575</v>
          </cell>
          <cell r="N2455">
            <v>19586.86</v>
          </cell>
          <cell r="O2455">
            <v>48967150</v>
          </cell>
        </row>
        <row r="2456">
          <cell r="E2456" t="str">
            <v>2026/SPC/N/R/S/00296</v>
          </cell>
          <cell r="F2456" t="str">
            <v>y</v>
          </cell>
          <cell r="G2456" t="str">
            <v>10300411</v>
          </cell>
          <cell r="H2456" t="str">
            <v>Non absorb. Synthetic Monofilament ,Polypropylsize 7/0, blue, 60cm - 75cm length, 2 x 9.3mm 3/8 circle,r/b, e/p</v>
          </cell>
          <cell r="I2456" t="str">
            <v>y</v>
          </cell>
          <cell r="J2456">
            <v>1250</v>
          </cell>
          <cell r="K2456">
            <v>2500</v>
          </cell>
          <cell r="L2456">
            <v>46239</v>
          </cell>
          <cell r="M2456">
            <v>0</v>
          </cell>
          <cell r="N2456">
            <v>0</v>
          </cell>
        </row>
        <row r="2457">
          <cell r="E2457" t="str">
            <v>2026/SPC/N/R/S/00296</v>
          </cell>
          <cell r="F2457" t="str">
            <v>y</v>
          </cell>
          <cell r="G2457" t="str">
            <v>10300501</v>
          </cell>
          <cell r="H2457" t="str">
            <v>Polypropylene Suture size 6/0 blue 60-90cm length with12-14mm 3/8 Circle R. bodied taper point(double arm) eyeless ndl.</v>
          </cell>
          <cell r="I2457" t="str">
            <v>n</v>
          </cell>
          <cell r="J2457">
            <v>6500</v>
          </cell>
          <cell r="K2457">
            <v>13000</v>
          </cell>
          <cell r="L2457">
            <v>46115</v>
          </cell>
          <cell r="M2457">
            <v>4802070</v>
          </cell>
          <cell r="N2457">
            <v>738.78</v>
          </cell>
          <cell r="O2457">
            <v>9604140</v>
          </cell>
        </row>
        <row r="2458">
          <cell r="E2458" t="str">
            <v>2026/SPC/N/R/S/00296</v>
          </cell>
          <cell r="F2458" t="str">
            <v>y</v>
          </cell>
          <cell r="G2458" t="str">
            <v>10300501</v>
          </cell>
          <cell r="H2458" t="str">
            <v>Polypropylene Suture size 6/0 blue 60-90cm length with12-14mm 3/8 Circle R. bodied taper point(double arm) eyeless ndl.</v>
          </cell>
          <cell r="I2458" t="str">
            <v>y</v>
          </cell>
          <cell r="J2458">
            <v>6500</v>
          </cell>
          <cell r="K2458">
            <v>13000</v>
          </cell>
          <cell r="L2458">
            <v>46239</v>
          </cell>
          <cell r="M2458">
            <v>0</v>
          </cell>
          <cell r="N2458">
            <v>0</v>
          </cell>
        </row>
        <row r="2459">
          <cell r="E2459" t="str">
            <v>2026/SPC/N/R/S/00296</v>
          </cell>
          <cell r="F2459" t="str">
            <v>y</v>
          </cell>
          <cell r="G2459" t="str">
            <v>10300502</v>
          </cell>
          <cell r="H2459" t="str">
            <v>Polypropylene suture, Monofilament, 6/0,60-90cm, blue, with 12-14mm, 1/2 circle, rb, taper point, double arm ndl</v>
          </cell>
          <cell r="I2459" t="str">
            <v>n</v>
          </cell>
          <cell r="J2459">
            <v>8300</v>
          </cell>
          <cell r="K2459">
            <v>20300</v>
          </cell>
          <cell r="L2459">
            <v>46027</v>
          </cell>
          <cell r="M2459">
            <v>5759038</v>
          </cell>
          <cell r="N2459">
            <v>693.86</v>
          </cell>
          <cell r="O2459">
            <v>14085358</v>
          </cell>
        </row>
        <row r="2460">
          <cell r="E2460" t="str">
            <v>2026/SPC/N/R/S/00296</v>
          </cell>
          <cell r="F2460" t="str">
            <v>y</v>
          </cell>
          <cell r="G2460" t="str">
            <v>10300502</v>
          </cell>
          <cell r="H2460" t="str">
            <v>Polypropylene suture, Monofilament, 6/0,60-90cm, blue, with 12-14mm, 1/2 circle, rb, taper point, double arm ndl</v>
          </cell>
          <cell r="I2460" t="str">
            <v>y</v>
          </cell>
          <cell r="J2460">
            <v>6000</v>
          </cell>
          <cell r="K2460">
            <v>20300</v>
          </cell>
          <cell r="L2460">
            <v>46115</v>
          </cell>
          <cell r="M2460">
            <v>0</v>
          </cell>
          <cell r="N2460">
            <v>0</v>
          </cell>
        </row>
        <row r="2461">
          <cell r="E2461" t="str">
            <v>2026/SPC/N/R/S/00296</v>
          </cell>
          <cell r="F2461" t="str">
            <v>y</v>
          </cell>
          <cell r="G2461" t="str">
            <v>10300502</v>
          </cell>
          <cell r="H2461" t="str">
            <v>Polypropylene suture, Monofilament, 6/0,60-90cm, blue, with 12-14mm, 1/2 circle, rb, taper point, double arm ndl</v>
          </cell>
          <cell r="I2461" t="str">
            <v>y</v>
          </cell>
          <cell r="J2461">
            <v>6000</v>
          </cell>
          <cell r="K2461">
            <v>20300</v>
          </cell>
          <cell r="L2461">
            <v>46206</v>
          </cell>
          <cell r="M2461">
            <v>0</v>
          </cell>
          <cell r="N2461">
            <v>0</v>
          </cell>
        </row>
        <row r="2462">
          <cell r="E2462" t="str">
            <v>2026/SPC/N/R/S/00296</v>
          </cell>
          <cell r="F2462" t="str">
            <v>y</v>
          </cell>
          <cell r="G2462" t="str">
            <v>10300505</v>
          </cell>
          <cell r="H2462" t="str">
            <v>Polypropylene Suture size 6/0 blue 60-75cm length with 8mm 3/8 Circle taper point(double arm) eyeless ndl.</v>
          </cell>
          <cell r="I2462" t="str">
            <v>n</v>
          </cell>
          <cell r="J2462">
            <v>2800</v>
          </cell>
          <cell r="K2462">
            <v>5600</v>
          </cell>
          <cell r="L2462">
            <v>46115</v>
          </cell>
          <cell r="M2462">
            <v>1631756</v>
          </cell>
          <cell r="N2462">
            <v>582.77</v>
          </cell>
          <cell r="O2462">
            <v>3263512</v>
          </cell>
        </row>
        <row r="2463">
          <cell r="E2463" t="str">
            <v>2026/SPC/N/R/S/00296</v>
          </cell>
          <cell r="F2463" t="str">
            <v>y</v>
          </cell>
          <cell r="G2463" t="str">
            <v>10300505</v>
          </cell>
          <cell r="H2463" t="str">
            <v>Polypropylene Suture size 6/0 blue 60-75cm length with 8mm 3/8 Circle taper point(double arm) eyeless ndl.</v>
          </cell>
          <cell r="I2463" t="str">
            <v>y</v>
          </cell>
          <cell r="J2463">
            <v>2800</v>
          </cell>
          <cell r="K2463">
            <v>5600</v>
          </cell>
          <cell r="L2463">
            <v>46239</v>
          </cell>
          <cell r="M2463">
            <v>0</v>
          </cell>
          <cell r="N2463">
            <v>0</v>
          </cell>
        </row>
        <row r="2464">
          <cell r="E2464" t="str">
            <v>2026/SPC/N/R/S/00296</v>
          </cell>
          <cell r="F2464" t="str">
            <v>y</v>
          </cell>
          <cell r="G2464" t="str">
            <v>10300508</v>
          </cell>
          <cell r="H2464" t="str">
            <v>Polypropylene Suture size 6/0 blue 60-75cm with10mm 3/8 Circle R. bodied taper point(double arm) eyeless ndl.</v>
          </cell>
          <cell r="I2464" t="str">
            <v>n</v>
          </cell>
          <cell r="J2464">
            <v>4700</v>
          </cell>
          <cell r="K2464">
            <v>12700</v>
          </cell>
          <cell r="L2464">
            <v>46086</v>
          </cell>
          <cell r="M2464">
            <v>2931437</v>
          </cell>
          <cell r="N2464">
            <v>623.71</v>
          </cell>
          <cell r="O2464">
            <v>7921117</v>
          </cell>
        </row>
        <row r="2465">
          <cell r="E2465" t="str">
            <v>2026/SPC/N/R/S/00296</v>
          </cell>
          <cell r="F2465" t="str">
            <v>y</v>
          </cell>
          <cell r="G2465" t="str">
            <v>10300508</v>
          </cell>
          <cell r="H2465" t="str">
            <v>Polypropylene Suture size 6/0 blue 60-75cm with10mm 3/8 Circle R. bodied taper point(double arm) eyeless ndl.</v>
          </cell>
          <cell r="I2465" t="str">
            <v>y</v>
          </cell>
          <cell r="J2465">
            <v>4000</v>
          </cell>
          <cell r="K2465">
            <v>12700</v>
          </cell>
          <cell r="L2465">
            <v>46178</v>
          </cell>
          <cell r="M2465">
            <v>0</v>
          </cell>
          <cell r="N2465">
            <v>0</v>
          </cell>
        </row>
        <row r="2466">
          <cell r="E2466" t="str">
            <v>2026/SPC/N/R/S/00296</v>
          </cell>
          <cell r="F2466" t="str">
            <v>y</v>
          </cell>
          <cell r="G2466" t="str">
            <v>10300508</v>
          </cell>
          <cell r="H2466" t="str">
            <v>Polypropylene Suture size 6/0 blue 60-75cm with10mm 3/8 Circle R. bodied taper point(double arm) eyeless ndl.</v>
          </cell>
          <cell r="I2466" t="str">
            <v>y</v>
          </cell>
          <cell r="J2466">
            <v>4000</v>
          </cell>
          <cell r="K2466">
            <v>12700</v>
          </cell>
          <cell r="L2466">
            <v>46269</v>
          </cell>
          <cell r="M2466">
            <v>0</v>
          </cell>
          <cell r="N2466">
            <v>0</v>
          </cell>
        </row>
        <row r="2467">
          <cell r="E2467" t="str">
            <v>2026/SPC/N/R/S/00296</v>
          </cell>
          <cell r="F2467" t="str">
            <v>y</v>
          </cell>
          <cell r="G2467" t="str">
            <v>10300512</v>
          </cell>
          <cell r="H2467" t="str">
            <v>Polypropylene Suture size 6/0 blue 90cm length with12-14mm 1/2 Circle R. bodied taper point(double arm)eyeless ndl.</v>
          </cell>
          <cell r="I2467" t="str">
            <v>n</v>
          </cell>
          <cell r="J2467">
            <v>3300</v>
          </cell>
          <cell r="K2467">
            <v>6300</v>
          </cell>
          <cell r="L2467">
            <v>46178</v>
          </cell>
          <cell r="M2467">
            <v>2155659</v>
          </cell>
          <cell r="N2467">
            <v>653.23</v>
          </cell>
          <cell r="O2467">
            <v>4115349</v>
          </cell>
        </row>
        <row r="2468">
          <cell r="E2468" t="str">
            <v>2026/SPC/N/R/S/00296</v>
          </cell>
          <cell r="F2468" t="str">
            <v>y</v>
          </cell>
          <cell r="G2468" t="str">
            <v>10300512</v>
          </cell>
          <cell r="H2468" t="str">
            <v>Polypropylene Suture size 6/0 blue 90cm length with12-14mm 1/2 Circle R. bodied taper point(double arm)eyeless ndl.</v>
          </cell>
          <cell r="I2468" t="str">
            <v>y</v>
          </cell>
          <cell r="J2468">
            <v>3000</v>
          </cell>
          <cell r="K2468">
            <v>6300</v>
          </cell>
          <cell r="L2468">
            <v>46269</v>
          </cell>
          <cell r="M2468">
            <v>0</v>
          </cell>
          <cell r="N2468">
            <v>0</v>
          </cell>
        </row>
        <row r="2469">
          <cell r="E2469" t="str">
            <v>2026/SPC/N/R/S/00296</v>
          </cell>
          <cell r="F2469" t="str">
            <v>y</v>
          </cell>
          <cell r="G2469" t="str">
            <v>10300515</v>
          </cell>
          <cell r="H2469" t="str">
            <v>Polypropylene suture,Monofilament, 6/0, 60-90cm, blue,with 16-18mm, 1/2 circle, round bodied, double arm ndl</v>
          </cell>
          <cell r="I2469" t="str">
            <v>n</v>
          </cell>
          <cell r="J2469">
            <v>2200</v>
          </cell>
          <cell r="K2469">
            <v>4400</v>
          </cell>
          <cell r="L2469">
            <v>46178</v>
          </cell>
          <cell r="M2469">
            <v>771606</v>
          </cell>
          <cell r="N2469">
            <v>350.73</v>
          </cell>
          <cell r="O2469">
            <v>1543212</v>
          </cell>
        </row>
        <row r="2470">
          <cell r="E2470" t="str">
            <v>2026/SPC/N/R/S/00296</v>
          </cell>
          <cell r="F2470" t="str">
            <v>y</v>
          </cell>
          <cell r="G2470" t="str">
            <v>10300515</v>
          </cell>
          <cell r="H2470" t="str">
            <v>Polypropylene suture,Monofilament, 6/0, 60-90cm, blue,with 16-18mm, 1/2 circle, round bodied, double arm ndl</v>
          </cell>
          <cell r="I2470" t="str">
            <v>y</v>
          </cell>
          <cell r="J2470">
            <v>2200</v>
          </cell>
          <cell r="K2470">
            <v>4400</v>
          </cell>
          <cell r="L2470">
            <v>46269</v>
          </cell>
          <cell r="M2470">
            <v>0</v>
          </cell>
          <cell r="N2470">
            <v>0</v>
          </cell>
        </row>
        <row r="2471">
          <cell r="E2471" t="str">
            <v>2026/SPC/N/R/S/00296</v>
          </cell>
          <cell r="F2471" t="str">
            <v>y</v>
          </cell>
          <cell r="G2471" t="str">
            <v>10300613</v>
          </cell>
          <cell r="H2471" t="str">
            <v>Polypropylene Suture size 5/0 blue 60-75cm length with12-14mm 1/2 Circle R. b, t.point(double arm) eyeless ndl.</v>
          </cell>
          <cell r="I2471" t="str">
            <v>n</v>
          </cell>
          <cell r="J2471">
            <v>6600</v>
          </cell>
          <cell r="K2471">
            <v>16600</v>
          </cell>
          <cell r="L2471">
            <v>46058</v>
          </cell>
          <cell r="M2471">
            <v>4089228.0000000005</v>
          </cell>
          <cell r="N2471">
            <v>619.58000000000004</v>
          </cell>
          <cell r="O2471">
            <v>10285028</v>
          </cell>
        </row>
        <row r="2472">
          <cell r="E2472" t="str">
            <v>2026/SPC/N/R/S/00296</v>
          </cell>
          <cell r="F2472" t="str">
            <v>y</v>
          </cell>
          <cell r="G2472" t="str">
            <v>10300613</v>
          </cell>
          <cell r="H2472" t="str">
            <v>Polypropylene Suture size 5/0 blue 60-75cm length with12-14mm 1/2 Circle R. b, t.point(double arm) eyeless ndl.</v>
          </cell>
          <cell r="I2472" t="str">
            <v>y</v>
          </cell>
          <cell r="J2472">
            <v>5000</v>
          </cell>
          <cell r="K2472">
            <v>16600</v>
          </cell>
          <cell r="L2472">
            <v>46147</v>
          </cell>
          <cell r="M2472">
            <v>0</v>
          </cell>
          <cell r="N2472">
            <v>0</v>
          </cell>
        </row>
        <row r="2473">
          <cell r="E2473" t="str">
            <v>2026/SPC/N/R/S/00296</v>
          </cell>
          <cell r="F2473" t="str">
            <v>y</v>
          </cell>
          <cell r="G2473" t="str">
            <v>10300613</v>
          </cell>
          <cell r="H2473" t="str">
            <v>Polypropylene Suture size 5/0 blue 60-75cm length with12-14mm 1/2 Circle R. b, t.point(double arm) eyeless ndl.</v>
          </cell>
          <cell r="I2473" t="str">
            <v>y</v>
          </cell>
          <cell r="J2473">
            <v>5000</v>
          </cell>
          <cell r="K2473">
            <v>16600</v>
          </cell>
          <cell r="L2473">
            <v>46239</v>
          </cell>
          <cell r="M2473">
            <v>0</v>
          </cell>
          <cell r="N2473">
            <v>0</v>
          </cell>
        </row>
        <row r="2474">
          <cell r="E2474" t="str">
            <v>2026/SPC/N/R/S/00296</v>
          </cell>
          <cell r="F2474" t="str">
            <v>y</v>
          </cell>
          <cell r="G2474" t="str">
            <v>10300615</v>
          </cell>
          <cell r="H2474" t="str">
            <v>Polypropylene suture,Monofilament, 5/0, 90cm, blue,with 16-18mm, 1/2 circle, rb, tp, double arm ndl</v>
          </cell>
          <cell r="I2474" t="str">
            <v>n</v>
          </cell>
          <cell r="J2474">
            <v>4000</v>
          </cell>
          <cell r="K2474">
            <v>7000</v>
          </cell>
          <cell r="L2474">
            <v>46206</v>
          </cell>
          <cell r="M2474">
            <v>1796360</v>
          </cell>
          <cell r="N2474">
            <v>449.09</v>
          </cell>
          <cell r="O2474">
            <v>3143630</v>
          </cell>
        </row>
        <row r="2475">
          <cell r="E2475" t="str">
            <v>2026/SPC/N/R/S/00296</v>
          </cell>
          <cell r="F2475" t="str">
            <v>y</v>
          </cell>
          <cell r="G2475" t="str">
            <v>10300615</v>
          </cell>
          <cell r="H2475" t="str">
            <v>Polypropylene suture,Monofilament, 5/0, 90cm, blue,with 16-18mm, 1/2 circle, rb, tp, double arm ndl</v>
          </cell>
          <cell r="I2475" t="str">
            <v>y</v>
          </cell>
          <cell r="J2475">
            <v>3000</v>
          </cell>
          <cell r="K2475">
            <v>7000</v>
          </cell>
          <cell r="L2475">
            <v>46300</v>
          </cell>
          <cell r="M2475">
            <v>0</v>
          </cell>
          <cell r="N2475">
            <v>0</v>
          </cell>
        </row>
        <row r="2476">
          <cell r="E2476" t="str">
            <v>2026/SPC/N/R/S/00296</v>
          </cell>
          <cell r="F2476" t="str">
            <v>y</v>
          </cell>
          <cell r="G2476" t="str">
            <v>10300635</v>
          </cell>
          <cell r="H2476" t="str">
            <v>Polypropylene Suture size 5/0 blue 60-75cm length with10mm 1/2 Circle R. b, tp(double arm) eyeless ndl.</v>
          </cell>
          <cell r="I2476" t="str">
            <v>n</v>
          </cell>
          <cell r="J2476">
            <v>2700</v>
          </cell>
          <cell r="K2476">
            <v>7700</v>
          </cell>
          <cell r="L2476">
            <v>46086</v>
          </cell>
          <cell r="M2476">
            <v>1525365.0000000002</v>
          </cell>
          <cell r="N2476">
            <v>564.95000000000005</v>
          </cell>
          <cell r="O2476">
            <v>4350115</v>
          </cell>
        </row>
        <row r="2477">
          <cell r="E2477" t="str">
            <v>2026/SPC/N/R/S/00296</v>
          </cell>
          <cell r="F2477" t="str">
            <v>y</v>
          </cell>
          <cell r="G2477" t="str">
            <v>10300635</v>
          </cell>
          <cell r="H2477" t="str">
            <v>Polypropylene Suture size 5/0 blue 60-75cm length with10mm 1/2 Circle R. b, tp(double arm) eyeless ndl.</v>
          </cell>
          <cell r="I2477" t="str">
            <v>y</v>
          </cell>
          <cell r="J2477">
            <v>2500</v>
          </cell>
          <cell r="K2477">
            <v>7700</v>
          </cell>
          <cell r="L2477">
            <v>46178</v>
          </cell>
          <cell r="M2477">
            <v>0</v>
          </cell>
          <cell r="N2477">
            <v>0</v>
          </cell>
        </row>
        <row r="2478">
          <cell r="E2478" t="str">
            <v>2026/SPC/N/R/S/00296</v>
          </cell>
          <cell r="F2478" t="str">
            <v>y</v>
          </cell>
          <cell r="G2478" t="str">
            <v>10300635</v>
          </cell>
          <cell r="H2478" t="str">
            <v>Polypropylene Suture size 5/0 blue 60-75cm length with10mm 1/2 Circle R. b, tp(double arm) eyeless ndl.</v>
          </cell>
          <cell r="I2478" t="str">
            <v>y</v>
          </cell>
          <cell r="J2478">
            <v>2500</v>
          </cell>
          <cell r="K2478">
            <v>7700</v>
          </cell>
          <cell r="L2478">
            <v>46269</v>
          </cell>
          <cell r="M2478">
            <v>0</v>
          </cell>
          <cell r="N2478">
            <v>0</v>
          </cell>
        </row>
        <row r="2479">
          <cell r="E2479" t="str">
            <v>2026/SPC/N/R/S/00296</v>
          </cell>
          <cell r="F2479" t="str">
            <v>y</v>
          </cell>
          <cell r="G2479" t="str">
            <v>10300638</v>
          </cell>
          <cell r="H2479" t="str">
            <v>Polypropylene Suture size 5/0 blue 60-75cm length with12-14mm 3/8 Circle R.b tp(double arm) eyeless ndl.</v>
          </cell>
          <cell r="I2479" t="str">
            <v>n</v>
          </cell>
          <cell r="J2479">
            <v>5200</v>
          </cell>
          <cell r="K2479">
            <v>10200</v>
          </cell>
          <cell r="L2479">
            <v>46147</v>
          </cell>
          <cell r="M2479">
            <v>4570488</v>
          </cell>
          <cell r="N2479">
            <v>878.94</v>
          </cell>
          <cell r="O2479">
            <v>8965188</v>
          </cell>
        </row>
        <row r="2480">
          <cell r="E2480" t="str">
            <v>2026/SPC/N/R/S/00296</v>
          </cell>
          <cell r="F2480" t="str">
            <v>y</v>
          </cell>
          <cell r="G2480" t="str">
            <v>10300638</v>
          </cell>
          <cell r="H2480" t="str">
            <v>Polypropylene Suture size 5/0 blue 60-75cm length with12-14mm 3/8 Circle R.b tp(double arm) eyeless ndl.</v>
          </cell>
          <cell r="I2480" t="str">
            <v>y</v>
          </cell>
          <cell r="J2480">
            <v>5000</v>
          </cell>
          <cell r="K2480">
            <v>10200</v>
          </cell>
          <cell r="L2480">
            <v>46239</v>
          </cell>
          <cell r="M2480">
            <v>0</v>
          </cell>
          <cell r="N2480">
            <v>0</v>
          </cell>
        </row>
        <row r="2481">
          <cell r="E2481" t="str">
            <v>2026/SPC/N/R/S/00296</v>
          </cell>
          <cell r="F2481" t="str">
            <v>y</v>
          </cell>
          <cell r="G2481" t="str">
            <v>10300639</v>
          </cell>
          <cell r="H2481" t="str">
            <v>Polypropylene Suture size 5/0 blue 60-75cm length with16-18mm 3/8 Circle R.b, tp (double arm) eyeless ndl.</v>
          </cell>
          <cell r="I2481" t="str">
            <v>n</v>
          </cell>
          <cell r="J2481">
            <v>3200</v>
          </cell>
          <cell r="K2481">
            <v>9400</v>
          </cell>
          <cell r="L2481">
            <v>46086</v>
          </cell>
          <cell r="M2481">
            <v>2789632</v>
          </cell>
          <cell r="N2481">
            <v>871.76</v>
          </cell>
          <cell r="O2481">
            <v>8194544</v>
          </cell>
        </row>
        <row r="2482">
          <cell r="E2482" t="str">
            <v>2026/SPC/N/R/S/00296</v>
          </cell>
          <cell r="F2482" t="str">
            <v>y</v>
          </cell>
          <cell r="G2482" t="str">
            <v>10300639</v>
          </cell>
          <cell r="H2482" t="str">
            <v>Polypropylene Suture size 5/0 blue 60-75cm length with16-18mm 3/8 Circle R.b, tp (double arm) eyeless ndl.</v>
          </cell>
          <cell r="I2482" t="str">
            <v>y</v>
          </cell>
          <cell r="J2482">
            <v>3100</v>
          </cell>
          <cell r="K2482">
            <v>9400</v>
          </cell>
          <cell r="L2482">
            <v>46178</v>
          </cell>
          <cell r="M2482">
            <v>0</v>
          </cell>
          <cell r="N2482">
            <v>0</v>
          </cell>
        </row>
        <row r="2483">
          <cell r="E2483" t="str">
            <v>2026/SPC/N/R/S/00296</v>
          </cell>
          <cell r="F2483" t="str">
            <v>y</v>
          </cell>
          <cell r="G2483" t="str">
            <v>10300639</v>
          </cell>
          <cell r="H2483" t="str">
            <v>Polypropylene Suture size 5/0 blue 60-75cm length with16-18mm 3/8 Circle R.b, tp (double arm) eyeless ndl.</v>
          </cell>
          <cell r="I2483" t="str">
            <v>y</v>
          </cell>
          <cell r="J2483">
            <v>3100</v>
          </cell>
          <cell r="K2483">
            <v>9400</v>
          </cell>
          <cell r="L2483">
            <v>46269</v>
          </cell>
          <cell r="M2483">
            <v>0</v>
          </cell>
          <cell r="N2483">
            <v>0</v>
          </cell>
        </row>
        <row r="2484">
          <cell r="E2484" t="str">
            <v>2026/SPC/N/R/S/00296</v>
          </cell>
          <cell r="F2484" t="str">
            <v>y</v>
          </cell>
          <cell r="G2484" t="str">
            <v>10300705</v>
          </cell>
          <cell r="H2484" t="str">
            <v>Polypropylene Suture size 4/0 blue 60-75cm length with16-18mm 3/8 Circle r/cutting eyeless ndl.</v>
          </cell>
          <cell r="I2484" t="str">
            <v>n</v>
          </cell>
          <cell r="J2484">
            <v>24000</v>
          </cell>
          <cell r="K2484">
            <v>62600</v>
          </cell>
          <cell r="L2484">
            <v>46058</v>
          </cell>
          <cell r="M2484">
            <v>1540560</v>
          </cell>
          <cell r="N2484">
            <v>64.19</v>
          </cell>
          <cell r="O2484">
            <v>4018294</v>
          </cell>
        </row>
        <row r="2485">
          <cell r="E2485" t="str">
            <v>2026/SPC/N/R/S/00296</v>
          </cell>
          <cell r="F2485" t="str">
            <v>y</v>
          </cell>
          <cell r="G2485" t="str">
            <v>10300705</v>
          </cell>
          <cell r="H2485" t="str">
            <v>Polypropylene Suture size 4/0 blue 60-75cm length with16-18mm 3/8 Circle r/cutting eyeless ndl.</v>
          </cell>
          <cell r="I2485" t="str">
            <v>y</v>
          </cell>
          <cell r="J2485">
            <v>20600</v>
          </cell>
          <cell r="K2485">
            <v>62600</v>
          </cell>
          <cell r="L2485">
            <v>46178</v>
          </cell>
          <cell r="M2485">
            <v>0</v>
          </cell>
          <cell r="N2485">
            <v>0</v>
          </cell>
        </row>
        <row r="2486">
          <cell r="E2486" t="str">
            <v>2026/SPC/N/R/S/00296</v>
          </cell>
          <cell r="F2486" t="str">
            <v>y</v>
          </cell>
          <cell r="G2486" t="str">
            <v>10300705</v>
          </cell>
          <cell r="H2486" t="str">
            <v>Polypropylene Suture size 4/0 blue 60-75cm length with16-18mm 3/8 Circle r/cutting eyeless ndl.</v>
          </cell>
          <cell r="I2486" t="str">
            <v>y</v>
          </cell>
          <cell r="J2486">
            <v>18000</v>
          </cell>
          <cell r="K2486">
            <v>62600</v>
          </cell>
          <cell r="L2486">
            <v>46269</v>
          </cell>
          <cell r="M2486">
            <v>0</v>
          </cell>
          <cell r="N2486">
            <v>0</v>
          </cell>
        </row>
        <row r="2487">
          <cell r="E2487" t="str">
            <v>2026/SPC/N/R/S/00296</v>
          </cell>
          <cell r="F2487" t="str">
            <v>y</v>
          </cell>
          <cell r="G2487" t="str">
            <v>10300718</v>
          </cell>
          <cell r="H2487" t="str">
            <v>Polyprop. non absorb.size 4/0, blue, 60cm - 75cm length, each end attached to a 2 x 16mm - 18mm 3/8 circle cutting</v>
          </cell>
          <cell r="I2487" t="str">
            <v>n</v>
          </cell>
          <cell r="J2487">
            <v>20000</v>
          </cell>
          <cell r="K2487">
            <v>53250</v>
          </cell>
          <cell r="L2487">
            <v>46023</v>
          </cell>
          <cell r="M2487">
            <v>1640000</v>
          </cell>
          <cell r="N2487">
            <v>82</v>
          </cell>
          <cell r="O2487">
            <v>4366500</v>
          </cell>
        </row>
        <row r="2488">
          <cell r="E2488" t="str">
            <v>2026/SPC/N/R/S/00296</v>
          </cell>
          <cell r="F2488" t="str">
            <v>y</v>
          </cell>
          <cell r="G2488" t="str">
            <v>10300718</v>
          </cell>
          <cell r="H2488" t="str">
            <v>Polyprop. non absorb.size 4/0, blue, 60cm - 75cm length, each end attached to a 2 x 16mm - 18mm 3/8 circle cutting</v>
          </cell>
          <cell r="I2488" t="str">
            <v>y</v>
          </cell>
          <cell r="J2488">
            <v>18000</v>
          </cell>
          <cell r="K2488">
            <v>53250</v>
          </cell>
          <cell r="L2488">
            <v>46147</v>
          </cell>
          <cell r="M2488">
            <v>0</v>
          </cell>
          <cell r="N2488">
            <v>0</v>
          </cell>
        </row>
        <row r="2489">
          <cell r="E2489" t="str">
            <v>2026/SPC/N/R/S/00296</v>
          </cell>
          <cell r="F2489" t="str">
            <v>y</v>
          </cell>
          <cell r="G2489" t="str">
            <v>10300718</v>
          </cell>
          <cell r="H2489" t="str">
            <v>Polyprop. non absorb.size 4/0, blue, 60cm - 75cm length, each end attached to a 2 x 16mm - 18mm 3/8 circle cutting</v>
          </cell>
          <cell r="I2489" t="str">
            <v>y</v>
          </cell>
          <cell r="J2489">
            <v>15250</v>
          </cell>
          <cell r="K2489">
            <v>53250</v>
          </cell>
          <cell r="L2489">
            <v>46297</v>
          </cell>
          <cell r="M2489">
            <v>0</v>
          </cell>
          <cell r="N2489">
            <v>0</v>
          </cell>
        </row>
        <row r="2490">
          <cell r="E2490" t="str">
            <v>2026/SPC/N/R/S/00296</v>
          </cell>
          <cell r="F2490" t="str">
            <v>y</v>
          </cell>
          <cell r="G2490" t="str">
            <v>10300804</v>
          </cell>
          <cell r="H2490" t="str">
            <v>Polypropylene Suture size 3/0 blue 90cm length with 24-26mm 1/2 Circle R. bodied taper point(double arm) eyeless ndl.</v>
          </cell>
          <cell r="I2490" t="str">
            <v>n</v>
          </cell>
          <cell r="J2490">
            <v>12000</v>
          </cell>
          <cell r="K2490">
            <v>24000</v>
          </cell>
          <cell r="L2490">
            <v>46178</v>
          </cell>
          <cell r="M2490">
            <v>2912640</v>
          </cell>
          <cell r="N2490">
            <v>242.72</v>
          </cell>
          <cell r="O2490">
            <v>5825280</v>
          </cell>
        </row>
        <row r="2491">
          <cell r="E2491" t="str">
            <v>2026/SPC/N/R/S/00296</v>
          </cell>
          <cell r="F2491" t="str">
            <v>y</v>
          </cell>
          <cell r="G2491" t="str">
            <v>10300804</v>
          </cell>
          <cell r="H2491" t="str">
            <v>Polypropylene Suture size 3/0 blue 90cm length with 24-26mm 1/2 Circle R. bodied taper point(double arm) eyeless ndl.</v>
          </cell>
          <cell r="I2491" t="str">
            <v>y</v>
          </cell>
          <cell r="J2491">
            <v>12000</v>
          </cell>
          <cell r="K2491">
            <v>24000</v>
          </cell>
          <cell r="L2491">
            <v>46269</v>
          </cell>
          <cell r="M2491">
            <v>0</v>
          </cell>
          <cell r="N2491">
            <v>0</v>
          </cell>
        </row>
        <row r="2492">
          <cell r="E2492" t="str">
            <v>2026/SPC/N/R/S/00296</v>
          </cell>
          <cell r="F2492" t="str">
            <v>y</v>
          </cell>
          <cell r="G2492" t="str">
            <v>10300815</v>
          </cell>
          <cell r="H2492" t="str">
            <v>Polypropylene suture,Monofilament,3/0,75-90cm,blue,with 22-25mm, 1/2 circle, round bodied, taper point ndl</v>
          </cell>
          <cell r="I2492" t="str">
            <v>n</v>
          </cell>
          <cell r="J2492">
            <v>15000</v>
          </cell>
          <cell r="K2492">
            <v>41400</v>
          </cell>
          <cell r="L2492">
            <v>46086</v>
          </cell>
          <cell r="M2492">
            <v>31211400.000000004</v>
          </cell>
          <cell r="N2492">
            <v>2080.7600000000002</v>
          </cell>
          <cell r="O2492">
            <v>86143464</v>
          </cell>
        </row>
        <row r="2493">
          <cell r="E2493" t="str">
            <v>2026/SPC/N/R/S/00296</v>
          </cell>
          <cell r="F2493" t="str">
            <v>y</v>
          </cell>
          <cell r="G2493" t="str">
            <v>10300815</v>
          </cell>
          <cell r="H2493" t="str">
            <v>Polypropylene suture,Monofilament,3/0,75-90cm,blue,with 22-25mm, 1/2 circle, round bodied, taper point ndl</v>
          </cell>
          <cell r="I2493" t="str">
            <v>y</v>
          </cell>
          <cell r="J2493">
            <v>14400</v>
          </cell>
          <cell r="K2493">
            <v>41400</v>
          </cell>
          <cell r="L2493">
            <v>46178</v>
          </cell>
          <cell r="M2493">
            <v>0</v>
          </cell>
          <cell r="N2493">
            <v>0</v>
          </cell>
        </row>
        <row r="2494">
          <cell r="E2494" t="str">
            <v>2026/SPC/N/R/S/00296</v>
          </cell>
          <cell r="F2494" t="str">
            <v>y</v>
          </cell>
          <cell r="G2494" t="str">
            <v>10300815</v>
          </cell>
          <cell r="H2494" t="str">
            <v>Polypropylene suture,Monofilament,3/0,75-90cm,blue,with 22-25mm, 1/2 circle, round bodied, taper point ndl</v>
          </cell>
          <cell r="I2494" t="str">
            <v>y</v>
          </cell>
          <cell r="J2494">
            <v>12000</v>
          </cell>
          <cell r="K2494">
            <v>41400</v>
          </cell>
          <cell r="L2494">
            <v>46269</v>
          </cell>
          <cell r="M2494">
            <v>0</v>
          </cell>
          <cell r="N2494">
            <v>0</v>
          </cell>
        </row>
        <row r="2495">
          <cell r="E2495" t="str">
            <v>2026/SPC/N/R/S/00296</v>
          </cell>
          <cell r="F2495" t="str">
            <v>y</v>
          </cell>
          <cell r="G2495" t="str">
            <v>10300913</v>
          </cell>
          <cell r="H2495" t="str">
            <v>Polypropylene suture,Monofilament,2/0,60-90cm,blue,with 24-26mm, 1/2 circle, round bodied, taper point ndl</v>
          </cell>
          <cell r="I2495" t="str">
            <v>n</v>
          </cell>
          <cell r="J2495">
            <v>18000</v>
          </cell>
          <cell r="K2495">
            <v>64500</v>
          </cell>
          <cell r="L2495">
            <v>46027</v>
          </cell>
          <cell r="M2495">
            <v>7304940</v>
          </cell>
          <cell r="N2495">
            <v>405.83</v>
          </cell>
          <cell r="O2495">
            <v>26176035</v>
          </cell>
        </row>
        <row r="2496">
          <cell r="E2496" t="str">
            <v>2026/SPC/N/R/S/00296</v>
          </cell>
          <cell r="F2496" t="str">
            <v>y</v>
          </cell>
          <cell r="G2496" t="str">
            <v>10300913</v>
          </cell>
          <cell r="H2496" t="str">
            <v>Polypropylene suture,Monofilament,2/0,60-90cm,blue,with 24-26mm, 1/2 circle, round bodied, taper point ndl</v>
          </cell>
          <cell r="I2496" t="str">
            <v>y</v>
          </cell>
          <cell r="J2496">
            <v>18000</v>
          </cell>
          <cell r="K2496">
            <v>64500</v>
          </cell>
          <cell r="L2496">
            <v>46115</v>
          </cell>
          <cell r="M2496">
            <v>0</v>
          </cell>
          <cell r="N2496">
            <v>0</v>
          </cell>
        </row>
        <row r="2497">
          <cell r="E2497" t="str">
            <v>2026/SPC/N/R/S/00296</v>
          </cell>
          <cell r="F2497" t="str">
            <v>y</v>
          </cell>
          <cell r="G2497" t="str">
            <v>10300913</v>
          </cell>
          <cell r="H2497" t="str">
            <v>Polypropylene suture,Monofilament,2/0,60-90cm,blue,with 24-26mm, 1/2 circle, round bodied, taper point ndl</v>
          </cell>
          <cell r="I2497" t="str">
            <v>y</v>
          </cell>
          <cell r="J2497">
            <v>18000</v>
          </cell>
          <cell r="K2497">
            <v>64500</v>
          </cell>
          <cell r="L2497">
            <v>46206</v>
          </cell>
          <cell r="M2497">
            <v>0</v>
          </cell>
          <cell r="N2497">
            <v>0</v>
          </cell>
        </row>
        <row r="2498">
          <cell r="E2498" t="str">
            <v>2026/SPC/N/R/S/00296</v>
          </cell>
          <cell r="F2498" t="str">
            <v>y</v>
          </cell>
          <cell r="G2498" t="str">
            <v>10300913</v>
          </cell>
          <cell r="H2498" t="str">
            <v>Polypropylene suture,Monofilament,2/0,60-90cm,blue,with 24-26mm, 1/2 circle, round bodied, taper point ndl</v>
          </cell>
          <cell r="I2498" t="str">
            <v>y</v>
          </cell>
          <cell r="J2498">
            <v>10500</v>
          </cell>
          <cell r="K2498">
            <v>64500</v>
          </cell>
          <cell r="L2498">
            <v>46300</v>
          </cell>
          <cell r="M2498">
            <v>0</v>
          </cell>
          <cell r="N2498">
            <v>0</v>
          </cell>
        </row>
        <row r="2499">
          <cell r="E2499" t="str">
            <v>2026/SPC/N/R/S/00296</v>
          </cell>
          <cell r="F2499" t="str">
            <v>y</v>
          </cell>
          <cell r="G2499" t="str">
            <v>10300920</v>
          </cell>
          <cell r="H2499" t="str">
            <v>Polyprop. mono.suture size 2/0, blue, 90cm (approx.) length, attached to a 35mm - 40mm half circle,1/2c,r/b, t/p</v>
          </cell>
          <cell r="I2499" t="str">
            <v>n</v>
          </cell>
          <cell r="J2499">
            <v>7500</v>
          </cell>
          <cell r="K2499">
            <v>15300</v>
          </cell>
          <cell r="L2499">
            <v>46115</v>
          </cell>
          <cell r="M2499">
            <v>750000</v>
          </cell>
          <cell r="N2499">
            <v>100</v>
          </cell>
          <cell r="O2499">
            <v>1530000</v>
          </cell>
        </row>
        <row r="2500">
          <cell r="E2500" t="str">
            <v>2026/SPC/N/R/S/00296</v>
          </cell>
          <cell r="F2500" t="str">
            <v>y</v>
          </cell>
          <cell r="G2500" t="str">
            <v>10300920</v>
          </cell>
          <cell r="H2500" t="str">
            <v>Polyprop. mono.suture size 2/0, blue, 90cm (approx.) length, attached to a 35mm - 40mm half circle,1/2c,r/b, t/p</v>
          </cell>
          <cell r="I2500" t="str">
            <v>y</v>
          </cell>
          <cell r="J2500">
            <v>7800</v>
          </cell>
          <cell r="K2500">
            <v>15300</v>
          </cell>
          <cell r="L2500">
            <v>46239</v>
          </cell>
          <cell r="M2500">
            <v>0</v>
          </cell>
          <cell r="N2500">
            <v>0</v>
          </cell>
        </row>
        <row r="2501">
          <cell r="E2501" t="str">
            <v>2026/SPC/N/R/S/00292</v>
          </cell>
          <cell r="F2501" t="str">
            <v>n</v>
          </cell>
          <cell r="G2501" t="str">
            <v>10000903</v>
          </cell>
          <cell r="H2501" t="str">
            <v>polyglactin 910 suture 2/0 75cm with 24-26mm half circle round bodied taper point eyeless needle</v>
          </cell>
          <cell r="I2501" t="str">
            <v>n</v>
          </cell>
          <cell r="J2501">
            <v>45000</v>
          </cell>
          <cell r="K2501">
            <v>88100</v>
          </cell>
          <cell r="L2501">
            <v>46178</v>
          </cell>
          <cell r="M2501">
            <v>6375600</v>
          </cell>
          <cell r="N2501">
            <v>141.68</v>
          </cell>
          <cell r="O2501">
            <v>12482008</v>
          </cell>
          <cell r="Q2501">
            <v>20585415</v>
          </cell>
        </row>
        <row r="2502">
          <cell r="E2502" t="str">
            <v>2026/SPC/N/R/S/00292</v>
          </cell>
          <cell r="F2502" t="str">
            <v>y</v>
          </cell>
          <cell r="G2502" t="str">
            <v>10000903</v>
          </cell>
          <cell r="H2502" t="str">
            <v>polyglactin 910 suture 2/0 75cm with 24-26mm half circle round bodied taper point eyeless needle</v>
          </cell>
          <cell r="I2502" t="str">
            <v>y</v>
          </cell>
          <cell r="J2502">
            <v>43100</v>
          </cell>
          <cell r="K2502">
            <v>88100</v>
          </cell>
          <cell r="L2502">
            <v>46269</v>
          </cell>
          <cell r="M2502">
            <v>0</v>
          </cell>
          <cell r="N2502">
            <v>0</v>
          </cell>
        </row>
        <row r="2503">
          <cell r="E2503" t="str">
            <v>2026/SPC/N/R/S/00292</v>
          </cell>
          <cell r="F2503" t="str">
            <v>y</v>
          </cell>
          <cell r="G2503" t="str">
            <v>10001205</v>
          </cell>
          <cell r="H2503" t="str">
            <v>polyglactin 910 suture,2, 90cm, with 45-50mm, 1/2 circle, round bodied, taper point ndl</v>
          </cell>
          <cell r="I2503" t="str">
            <v>n</v>
          </cell>
          <cell r="J2503">
            <v>48100</v>
          </cell>
          <cell r="K2503">
            <v>48100</v>
          </cell>
          <cell r="L2503">
            <v>46239</v>
          </cell>
          <cell r="M2503">
            <v>8103407</v>
          </cell>
          <cell r="N2503">
            <v>168.47</v>
          </cell>
          <cell r="O2503">
            <v>8103407</v>
          </cell>
        </row>
        <row r="2504">
          <cell r="E2504" t="str">
            <v>2026/SPC/N/R/S/00324</v>
          </cell>
          <cell r="F2504" t="str">
            <v>n</v>
          </cell>
          <cell r="G2504" t="str">
            <v>20506602</v>
          </cell>
          <cell r="H2504" t="str">
            <v>Retractor Deaver, 38mm (approx.) curve,  310mm (approx.) length, stainless steel.</v>
          </cell>
          <cell r="I2504" t="str">
            <v>n</v>
          </cell>
          <cell r="J2504">
            <v>14</v>
          </cell>
          <cell r="K2504">
            <v>28</v>
          </cell>
          <cell r="L2504">
            <v>46028</v>
          </cell>
          <cell r="M2504">
            <v>63001.400000000009</v>
          </cell>
          <cell r="N2504">
            <v>4500.1000000000004</v>
          </cell>
          <cell r="O2504">
            <v>126002.8</v>
          </cell>
          <cell r="Q2504">
            <v>3593542.09</v>
          </cell>
        </row>
        <row r="2505">
          <cell r="E2505" t="str">
            <v>2026/SPC/N/R/S/00324</v>
          </cell>
          <cell r="F2505" t="str">
            <v>y</v>
          </cell>
          <cell r="G2505" t="str">
            <v>20506602</v>
          </cell>
          <cell r="H2505" t="str">
            <v>Retractor Deaver, 38mm (approx.) curve,  310mm (approx.) length, stainless steel.</v>
          </cell>
          <cell r="I2505" t="str">
            <v>y</v>
          </cell>
          <cell r="J2505">
            <v>14</v>
          </cell>
          <cell r="K2505">
            <v>28</v>
          </cell>
          <cell r="L2505">
            <v>46148</v>
          </cell>
          <cell r="M2505">
            <v>0</v>
          </cell>
          <cell r="N2505">
            <v>0</v>
          </cell>
        </row>
        <row r="2506">
          <cell r="E2506" t="str">
            <v>2026/SPC/N/R/S/00324</v>
          </cell>
          <cell r="F2506" t="str">
            <v>y</v>
          </cell>
          <cell r="G2506" t="str">
            <v>20506701</v>
          </cell>
          <cell r="H2506" t="str">
            <v>Retractor St Marks type,(or similar) blade size (approx.)124mm x 60mm, 290mm (approx.) length, stainless steel.</v>
          </cell>
          <cell r="I2506" t="str">
            <v>n</v>
          </cell>
          <cell r="J2506">
            <v>10</v>
          </cell>
          <cell r="K2506">
            <v>10</v>
          </cell>
          <cell r="L2506">
            <v>46028</v>
          </cell>
          <cell r="M2506">
            <v>129602.70000000001</v>
          </cell>
          <cell r="N2506">
            <v>12960.27</v>
          </cell>
          <cell r="O2506">
            <v>129602.7</v>
          </cell>
        </row>
        <row r="2507">
          <cell r="E2507" t="str">
            <v>2026/SPC/N/R/S/00324</v>
          </cell>
          <cell r="F2507" t="str">
            <v>y</v>
          </cell>
          <cell r="G2507" t="str">
            <v>20506802</v>
          </cell>
          <cell r="H2507" t="str">
            <v>Retractor St Marks type (or similar) blade size (approx) 175mm x 60mm, 330mm (approx.) length, stainless steel.</v>
          </cell>
          <cell r="I2507" t="str">
            <v>n</v>
          </cell>
          <cell r="J2507">
            <v>10</v>
          </cell>
          <cell r="K2507">
            <v>10</v>
          </cell>
          <cell r="L2507">
            <v>46028</v>
          </cell>
          <cell r="M2507">
            <v>129602.8</v>
          </cell>
          <cell r="N2507">
            <v>12960.28</v>
          </cell>
          <cell r="O2507">
            <v>129602.8</v>
          </cell>
        </row>
        <row r="2508">
          <cell r="E2508" t="str">
            <v>2026/SPC/N/R/S/00324</v>
          </cell>
          <cell r="F2508" t="str">
            <v>y</v>
          </cell>
          <cell r="G2508" t="str">
            <v>20506904</v>
          </cell>
          <cell r="H2508" t="str">
            <v>Retractor, Ragnell type or similar, double ended, lower flat end 16mm x 3mm and 6mm x 3mm other flat  end, 150mm</v>
          </cell>
          <cell r="I2508" t="str">
            <v>n</v>
          </cell>
          <cell r="J2508">
            <v>10</v>
          </cell>
          <cell r="K2508">
            <v>18</v>
          </cell>
          <cell r="L2508">
            <v>46028</v>
          </cell>
          <cell r="M2508">
            <v>25569.3</v>
          </cell>
          <cell r="N2508">
            <v>2556.9299999999998</v>
          </cell>
          <cell r="O2508">
            <v>46024.74</v>
          </cell>
        </row>
        <row r="2509">
          <cell r="E2509" t="str">
            <v>2026/SPC/N/R/S/00324</v>
          </cell>
          <cell r="F2509" t="str">
            <v>y</v>
          </cell>
          <cell r="G2509" t="str">
            <v>20506904</v>
          </cell>
          <cell r="H2509" t="str">
            <v>Retractor, Ragnell type or similar, double ended, lower flat end 16mm x 3mm and 6mm x 3mm other flat  end, 150mm</v>
          </cell>
          <cell r="I2509" t="str">
            <v>y</v>
          </cell>
          <cell r="J2509">
            <v>8</v>
          </cell>
          <cell r="K2509">
            <v>18</v>
          </cell>
          <cell r="L2509">
            <v>46148</v>
          </cell>
          <cell r="M2509">
            <v>0</v>
          </cell>
          <cell r="N2509">
            <v>0</v>
          </cell>
        </row>
        <row r="2510">
          <cell r="E2510" t="str">
            <v>2026/SPC/N/R/S/00324</v>
          </cell>
          <cell r="F2510" t="str">
            <v>y</v>
          </cell>
          <cell r="G2510" t="str">
            <v>20507401</v>
          </cell>
          <cell r="H2510" t="str">
            <v>Retractor Rib Hertzler type,(or similar) Self Retaining,105mm opening,120mm arms,blade size 20x 25mm,150mm length,ss</v>
          </cell>
          <cell r="I2510" t="str">
            <v>n</v>
          </cell>
          <cell r="J2510">
            <v>4</v>
          </cell>
          <cell r="K2510">
            <v>4</v>
          </cell>
          <cell r="L2510">
            <v>46028</v>
          </cell>
          <cell r="M2510">
            <v>250304.48</v>
          </cell>
          <cell r="N2510">
            <v>62576.12</v>
          </cell>
          <cell r="O2510">
            <v>250304.48</v>
          </cell>
        </row>
        <row r="2511">
          <cell r="E2511" t="str">
            <v>2026/SPC/N/R/S/00324</v>
          </cell>
          <cell r="F2511" t="str">
            <v>y</v>
          </cell>
          <cell r="G2511" t="str">
            <v>20507501</v>
          </cell>
          <cell r="H2511" t="str">
            <v>Retractor Self Retaining  Bladder, Millin, (approx.) 57mm x 25mm lateral blade and 105mm x 45mm centre blade, st.st</v>
          </cell>
          <cell r="I2511" t="str">
            <v>n</v>
          </cell>
          <cell r="J2511">
            <v>10</v>
          </cell>
          <cell r="K2511">
            <v>10</v>
          </cell>
          <cell r="L2511">
            <v>46028</v>
          </cell>
          <cell r="M2511">
            <v>231545.60000000001</v>
          </cell>
          <cell r="N2511">
            <v>23154.560000000001</v>
          </cell>
          <cell r="O2511">
            <v>231545.60000000001</v>
          </cell>
        </row>
        <row r="2512">
          <cell r="E2512" t="str">
            <v>2026/SPC/N/R/S/00324</v>
          </cell>
          <cell r="F2512" t="str">
            <v>y</v>
          </cell>
          <cell r="G2512" t="str">
            <v>20508101</v>
          </cell>
          <cell r="H2512" t="str">
            <v>Retractor Thoracic Finochieto,(or similar) 100mm (approx.) opening,  70mm(approx.) arms,blade size12 x 15mm. aluminium</v>
          </cell>
          <cell r="I2512" t="str">
            <v>n</v>
          </cell>
          <cell r="J2512">
            <v>10</v>
          </cell>
          <cell r="K2512">
            <v>15</v>
          </cell>
          <cell r="L2512">
            <v>46027</v>
          </cell>
          <cell r="M2512">
            <v>561157.70000000007</v>
          </cell>
          <cell r="N2512">
            <v>56115.770000000004</v>
          </cell>
          <cell r="O2512">
            <v>841736.55</v>
          </cell>
        </row>
        <row r="2513">
          <cell r="E2513" t="str">
            <v>2026/SPC/N/R/S/00324</v>
          </cell>
          <cell r="F2513" t="str">
            <v>y</v>
          </cell>
          <cell r="G2513" t="str">
            <v>20508101</v>
          </cell>
          <cell r="H2513" t="str">
            <v>Retractor Thoracic Finochieto,(or similar) 100mm (approx.) opening,  70mm(approx.) arms,blade size12 x 15mm. aluminium</v>
          </cell>
          <cell r="I2513" t="str">
            <v>y</v>
          </cell>
          <cell r="J2513">
            <v>5</v>
          </cell>
          <cell r="K2513">
            <v>15</v>
          </cell>
          <cell r="L2513">
            <v>46147</v>
          </cell>
          <cell r="M2513">
            <v>0</v>
          </cell>
          <cell r="N2513">
            <v>0</v>
          </cell>
        </row>
        <row r="2514">
          <cell r="E2514" t="str">
            <v>2026/SPC/N/R/S/00324</v>
          </cell>
          <cell r="F2514" t="str">
            <v>y</v>
          </cell>
          <cell r="G2514" t="str">
            <v>20511001</v>
          </cell>
          <cell r="H2514" t="str">
            <v>Retractor, Meyerding type or similar, with thumb ring handle, blade size 18mm x 7mm, 175mm</v>
          </cell>
          <cell r="I2514" t="str">
            <v>n</v>
          </cell>
          <cell r="J2514">
            <v>4</v>
          </cell>
          <cell r="K2514">
            <v>4</v>
          </cell>
          <cell r="L2514">
            <v>46027</v>
          </cell>
          <cell r="M2514">
            <v>15600.32</v>
          </cell>
          <cell r="N2514">
            <v>3900.08</v>
          </cell>
          <cell r="O2514">
            <v>15600.32</v>
          </cell>
        </row>
        <row r="2515">
          <cell r="E2515" t="str">
            <v>2026/SPC/N/R/S/00324</v>
          </cell>
          <cell r="F2515" t="str">
            <v>y</v>
          </cell>
          <cell r="G2515" t="str">
            <v>20511002</v>
          </cell>
          <cell r="H2515" t="str">
            <v>Retractor, Little type or similar, curved end, blade size 13mm x 15mm, 200mm (approx.) length, stainless steel.</v>
          </cell>
          <cell r="I2515" t="str">
            <v>n</v>
          </cell>
          <cell r="J2515">
            <v>2</v>
          </cell>
          <cell r="K2515">
            <v>2</v>
          </cell>
          <cell r="L2515">
            <v>46027</v>
          </cell>
          <cell r="M2515">
            <v>20000</v>
          </cell>
          <cell r="N2515">
            <v>10000</v>
          </cell>
          <cell r="O2515">
            <v>20000</v>
          </cell>
        </row>
        <row r="2516">
          <cell r="E2516" t="str">
            <v>2026/SPC/N/R/S/00324</v>
          </cell>
          <cell r="F2516" t="str">
            <v>y</v>
          </cell>
          <cell r="G2516" t="str">
            <v>20520103</v>
          </cell>
          <cell r="H2516" t="str">
            <v>Retractor, US Army type ,39mm x 15mm/43mm x 15mm, 26mm x 15mm/22mm x 15mm, 220mm  length,</v>
          </cell>
          <cell r="I2516" t="str">
            <v>n</v>
          </cell>
          <cell r="J2516">
            <v>10</v>
          </cell>
          <cell r="K2516">
            <v>20</v>
          </cell>
          <cell r="L2516">
            <v>46027</v>
          </cell>
          <cell r="M2516">
            <v>39847</v>
          </cell>
          <cell r="N2516">
            <v>3984.7</v>
          </cell>
          <cell r="O2516">
            <v>79694</v>
          </cell>
        </row>
        <row r="2517">
          <cell r="E2517" t="str">
            <v>2026/SPC/N/R/S/00324</v>
          </cell>
          <cell r="F2517" t="str">
            <v>y</v>
          </cell>
          <cell r="G2517" t="str">
            <v>20520103</v>
          </cell>
          <cell r="H2517" t="str">
            <v>Retractor, US Army type ,39mm x 15mm/43mm x 15mm, 26mm x 15mm/22mm x 15mm, 220mm  length,</v>
          </cell>
          <cell r="I2517" t="str">
            <v>y</v>
          </cell>
          <cell r="J2517">
            <v>10</v>
          </cell>
          <cell r="K2517">
            <v>20</v>
          </cell>
          <cell r="L2517">
            <v>46147</v>
          </cell>
          <cell r="M2517">
            <v>0</v>
          </cell>
          <cell r="N2517">
            <v>0</v>
          </cell>
        </row>
        <row r="2518">
          <cell r="E2518" t="str">
            <v>2026/SPC/N/R/S/00324</v>
          </cell>
          <cell r="F2518" t="str">
            <v>y</v>
          </cell>
          <cell r="G2518" t="str">
            <v>20520301</v>
          </cell>
          <cell r="H2518" t="str">
            <v>Retractor, Baby - Senn - Miller, double ended, sharp 3 prong end 8mm x 7mm and 22mm x 7mm flat end, 160mm (approx.) leng</v>
          </cell>
          <cell r="I2518" t="str">
            <v>n</v>
          </cell>
          <cell r="J2518">
            <v>2</v>
          </cell>
          <cell r="K2518">
            <v>2</v>
          </cell>
          <cell r="L2518">
            <v>46027</v>
          </cell>
          <cell r="M2518">
            <v>5396.5</v>
          </cell>
          <cell r="N2518">
            <v>2698.25</v>
          </cell>
          <cell r="O2518">
            <v>5396.5</v>
          </cell>
        </row>
        <row r="2519">
          <cell r="E2519" t="str">
            <v>2026/SPC/N/R/S/00324</v>
          </cell>
          <cell r="F2519" t="str">
            <v>y</v>
          </cell>
          <cell r="G2519" t="str">
            <v>20520303</v>
          </cell>
          <cell r="H2519" t="str">
            <v>Retractor, Baby - Senn - Miller, double ended, blunt 3 prong end 8mm x 7mm and 22mm x 7mm flat end, 160mm (approx.) leng</v>
          </cell>
          <cell r="I2519" t="str">
            <v>n</v>
          </cell>
          <cell r="J2519">
            <v>6</v>
          </cell>
          <cell r="K2519">
            <v>12</v>
          </cell>
          <cell r="L2519">
            <v>46027</v>
          </cell>
          <cell r="M2519">
            <v>24000</v>
          </cell>
          <cell r="N2519">
            <v>4000</v>
          </cell>
          <cell r="O2519">
            <v>48000</v>
          </cell>
        </row>
        <row r="2520">
          <cell r="E2520" t="str">
            <v>2026/SPC/N/R/S/00324</v>
          </cell>
          <cell r="F2520" t="str">
            <v>y</v>
          </cell>
          <cell r="G2520" t="str">
            <v>20520303</v>
          </cell>
          <cell r="H2520" t="str">
            <v>Retractor, Baby - Senn - Miller, double ended, blunt 3 prong end 8mm x 7mm and 22mm x 7mm flat end, 160mm (approx.) leng</v>
          </cell>
          <cell r="I2520" t="str">
            <v>y</v>
          </cell>
          <cell r="J2520">
            <v>6</v>
          </cell>
          <cell r="K2520">
            <v>12</v>
          </cell>
          <cell r="L2520">
            <v>46147</v>
          </cell>
          <cell r="M2520">
            <v>0</v>
          </cell>
          <cell r="N2520">
            <v>0</v>
          </cell>
        </row>
        <row r="2521">
          <cell r="E2521" t="str">
            <v>2026/SPC/N/R/S/00324</v>
          </cell>
          <cell r="F2521" t="str">
            <v>y</v>
          </cell>
          <cell r="G2521" t="str">
            <v>20520401</v>
          </cell>
          <cell r="H2521" t="str">
            <v>Retractor Laminectomy, self retaining, Harvey Jackson type or similar, 3 x 3 sharp prongs, 280mm (approx.) length</v>
          </cell>
          <cell r="I2521" t="str">
            <v>n</v>
          </cell>
          <cell r="J2521">
            <v>15</v>
          </cell>
          <cell r="K2521">
            <v>30</v>
          </cell>
          <cell r="L2521">
            <v>46027</v>
          </cell>
          <cell r="M2521">
            <v>835015.8</v>
          </cell>
          <cell r="N2521">
            <v>55667.72</v>
          </cell>
          <cell r="O2521">
            <v>1670031.6</v>
          </cell>
        </row>
        <row r="2522">
          <cell r="E2522" t="str">
            <v>2026/SPC/N/R/S/00324</v>
          </cell>
          <cell r="F2522" t="str">
            <v>y</v>
          </cell>
          <cell r="G2522" t="str">
            <v>20520401</v>
          </cell>
          <cell r="H2522" t="str">
            <v>Retractor Laminectomy, self retaining, Harvey Jackson type or similar, 3 x 3 sharp prongs, 280mm (approx.) length</v>
          </cell>
          <cell r="I2522" t="str">
            <v>y</v>
          </cell>
          <cell r="J2522">
            <v>15</v>
          </cell>
          <cell r="K2522">
            <v>30</v>
          </cell>
          <cell r="L2522">
            <v>46147</v>
          </cell>
          <cell r="M2522">
            <v>0</v>
          </cell>
          <cell r="N2522">
            <v>0</v>
          </cell>
        </row>
        <row r="2523">
          <cell r="E2523" t="str">
            <v>2026/SPC/N/R/S/00076</v>
          </cell>
          <cell r="F2523" t="str">
            <v>n</v>
          </cell>
          <cell r="G2523" t="str">
            <v>20300101</v>
          </cell>
          <cell r="H2523" t="str">
            <v>Scissors Micro, Corneal Castroviejo, straight, pointed tips, 11mm blades, stainless steel.</v>
          </cell>
          <cell r="I2523" t="str">
            <v>n</v>
          </cell>
          <cell r="J2523">
            <v>90</v>
          </cell>
          <cell r="K2523">
            <v>180</v>
          </cell>
          <cell r="L2523">
            <v>46028</v>
          </cell>
          <cell r="M2523">
            <v>1344470.4</v>
          </cell>
          <cell r="N2523">
            <v>14938.56</v>
          </cell>
          <cell r="O2523">
            <v>2688940.8</v>
          </cell>
          <cell r="P2523" t="str">
            <v>Order list received on 20.01.2025.</v>
          </cell>
          <cell r="Q2523">
            <v>26130634</v>
          </cell>
        </row>
        <row r="2524">
          <cell r="E2524" t="str">
            <v>2026/SPC/N/R/S/00076</v>
          </cell>
          <cell r="F2524" t="str">
            <v>y</v>
          </cell>
          <cell r="G2524" t="str">
            <v>20300101</v>
          </cell>
          <cell r="H2524" t="str">
            <v>Scissors Micro, Corneal Castroviejo, straight, pointed tips, 11mm blades, stainless steel.</v>
          </cell>
          <cell r="I2524" t="str">
            <v>y</v>
          </cell>
          <cell r="J2524">
            <v>90</v>
          </cell>
          <cell r="K2524">
            <v>180</v>
          </cell>
          <cell r="L2524">
            <v>46148</v>
          </cell>
          <cell r="M2524">
            <v>0</v>
          </cell>
          <cell r="N2524">
            <v>0</v>
          </cell>
        </row>
        <row r="2525">
          <cell r="E2525" t="str">
            <v>2026/SPC/N/R/S/00076</v>
          </cell>
          <cell r="F2525" t="str">
            <v>y</v>
          </cell>
          <cell r="G2525" t="str">
            <v>20300102</v>
          </cell>
          <cell r="H2525" t="str">
            <v>Scissors Micro, Corneal Castroviejo, curved, pointed tips, 11mm blades, stainless steel.</v>
          </cell>
          <cell r="I2525" t="str">
            <v>n</v>
          </cell>
          <cell r="J2525">
            <v>125</v>
          </cell>
          <cell r="K2525">
            <v>250</v>
          </cell>
          <cell r="L2525">
            <v>46028</v>
          </cell>
          <cell r="M2525">
            <v>1602120</v>
          </cell>
          <cell r="N2525">
            <v>12816.96</v>
          </cell>
          <cell r="O2525">
            <v>3204240</v>
          </cell>
        </row>
        <row r="2526">
          <cell r="E2526" t="str">
            <v>2026/SPC/N/R/S/00076</v>
          </cell>
          <cell r="F2526" t="str">
            <v>y</v>
          </cell>
          <cell r="G2526" t="str">
            <v>20300102</v>
          </cell>
          <cell r="H2526" t="str">
            <v>Scissors Micro, Corneal Castroviejo, curved, pointed tips, 11mm blades, stainless steel.</v>
          </cell>
          <cell r="I2526" t="str">
            <v>y</v>
          </cell>
          <cell r="J2526">
            <v>125</v>
          </cell>
          <cell r="K2526">
            <v>250</v>
          </cell>
          <cell r="L2526">
            <v>46028</v>
          </cell>
          <cell r="M2526">
            <v>0</v>
          </cell>
          <cell r="N2526">
            <v>0</v>
          </cell>
        </row>
        <row r="2527">
          <cell r="E2527" t="str">
            <v>2026/SPC/N/R/S/00076</v>
          </cell>
          <cell r="F2527" t="str">
            <v>y</v>
          </cell>
          <cell r="G2527" t="str">
            <v>20300103</v>
          </cell>
          <cell r="H2527" t="str">
            <v>Scissors Micro, Corneal Castroviejo, curved left, pointed tips, 11mm blades, stainless steel.</v>
          </cell>
          <cell r="I2527" t="str">
            <v>n</v>
          </cell>
          <cell r="J2527">
            <v>40</v>
          </cell>
          <cell r="K2527">
            <v>80</v>
          </cell>
          <cell r="L2527">
            <v>46028</v>
          </cell>
          <cell r="M2527">
            <v>148766</v>
          </cell>
          <cell r="N2527">
            <v>3719.15</v>
          </cell>
          <cell r="O2527">
            <v>297532</v>
          </cell>
        </row>
        <row r="2528">
          <cell r="E2528" t="str">
            <v>2026/SPC/N/R/S/00076</v>
          </cell>
          <cell r="F2528" t="str">
            <v>y</v>
          </cell>
          <cell r="G2528" t="str">
            <v>20300103</v>
          </cell>
          <cell r="H2528" t="str">
            <v>Scissors Micro, Corneal Castroviejo, curved left, pointed tips, 11mm blades, stainless steel.</v>
          </cell>
          <cell r="I2528" t="str">
            <v>y</v>
          </cell>
          <cell r="J2528">
            <v>40</v>
          </cell>
          <cell r="K2528">
            <v>80</v>
          </cell>
          <cell r="L2528">
            <v>46148</v>
          </cell>
          <cell r="M2528">
            <v>0</v>
          </cell>
          <cell r="N2528">
            <v>0</v>
          </cell>
        </row>
        <row r="2529">
          <cell r="E2529" t="str">
            <v>2026/SPC/N/R/S/00076</v>
          </cell>
          <cell r="F2529" t="str">
            <v>y</v>
          </cell>
          <cell r="G2529" t="str">
            <v>20300104</v>
          </cell>
          <cell r="H2529" t="str">
            <v>Scissors Micro, Corneal Castroviejo, curved right, pointed tips, 11mm blades, stainless steel.</v>
          </cell>
          <cell r="I2529" t="str">
            <v>n</v>
          </cell>
          <cell r="J2529">
            <v>25</v>
          </cell>
          <cell r="K2529">
            <v>50</v>
          </cell>
          <cell r="L2529">
            <v>46028</v>
          </cell>
          <cell r="M2529">
            <v>394212</v>
          </cell>
          <cell r="N2529">
            <v>15768.48</v>
          </cell>
          <cell r="O2529">
            <v>788424</v>
          </cell>
        </row>
        <row r="2530">
          <cell r="E2530" t="str">
            <v>2026/SPC/N/R/S/00076</v>
          </cell>
          <cell r="F2530" t="str">
            <v>y</v>
          </cell>
          <cell r="G2530" t="str">
            <v>20300104</v>
          </cell>
          <cell r="H2530" t="str">
            <v>Scissors Micro, Corneal Castroviejo, curved right, pointed tips, 11mm blades, stainless steel.</v>
          </cell>
          <cell r="I2530" t="str">
            <v>y</v>
          </cell>
          <cell r="J2530">
            <v>25</v>
          </cell>
          <cell r="K2530">
            <v>50</v>
          </cell>
          <cell r="L2530">
            <v>46148</v>
          </cell>
          <cell r="M2530">
            <v>0</v>
          </cell>
          <cell r="N2530">
            <v>0</v>
          </cell>
        </row>
        <row r="2531">
          <cell r="E2531" t="str">
            <v>2026/SPC/N/R/S/00076</v>
          </cell>
          <cell r="F2531" t="str">
            <v>y</v>
          </cell>
          <cell r="G2531" t="str">
            <v>20300105</v>
          </cell>
          <cell r="H2531" t="str">
            <v>Scissors Micro, Corneal Castroviejo, curved, blunt tips, 11mm blades, stainless steel.</v>
          </cell>
          <cell r="I2531" t="str">
            <v>n</v>
          </cell>
          <cell r="J2531">
            <v>85</v>
          </cell>
          <cell r="K2531">
            <v>170</v>
          </cell>
          <cell r="L2531">
            <v>46028</v>
          </cell>
          <cell r="M2531">
            <v>630079.5</v>
          </cell>
          <cell r="N2531">
            <v>7412.7</v>
          </cell>
          <cell r="O2531">
            <v>1260159</v>
          </cell>
        </row>
        <row r="2532">
          <cell r="E2532" t="str">
            <v>2026/SPC/N/R/S/00076</v>
          </cell>
          <cell r="F2532" t="str">
            <v>y</v>
          </cell>
          <cell r="G2532" t="str">
            <v>20300105</v>
          </cell>
          <cell r="H2532" t="str">
            <v>Scissors Micro, Corneal Castroviejo, curved, blunt tips, 11mm blades, stainless steel.</v>
          </cell>
          <cell r="I2532" t="str">
            <v>y</v>
          </cell>
          <cell r="J2532">
            <v>85</v>
          </cell>
          <cell r="K2532">
            <v>170</v>
          </cell>
          <cell r="L2532">
            <v>46148</v>
          </cell>
          <cell r="M2532">
            <v>0</v>
          </cell>
          <cell r="N2532">
            <v>0</v>
          </cell>
        </row>
        <row r="2533">
          <cell r="E2533" t="str">
            <v>2026/SPC/N/R/S/00076</v>
          </cell>
          <cell r="F2533" t="str">
            <v>y</v>
          </cell>
          <cell r="G2533" t="str">
            <v>20300106</v>
          </cell>
          <cell r="H2533" t="str">
            <v>Scissors Micro, Corneal Castroviejo, fully curved, blunt tips, 12mm blades, stainless steel.</v>
          </cell>
          <cell r="I2533" t="str">
            <v>n</v>
          </cell>
          <cell r="J2533">
            <v>55</v>
          </cell>
          <cell r="K2533">
            <v>110</v>
          </cell>
          <cell r="L2533">
            <v>46028</v>
          </cell>
          <cell r="M2533">
            <v>3497745.9</v>
          </cell>
          <cell r="N2533">
            <v>63595.38</v>
          </cell>
          <cell r="O2533">
            <v>6995491.7999999998</v>
          </cell>
        </row>
        <row r="2534">
          <cell r="E2534" t="str">
            <v>2026/SPC/N/R/S/00076</v>
          </cell>
          <cell r="F2534" t="str">
            <v>y</v>
          </cell>
          <cell r="G2534" t="str">
            <v>20300106</v>
          </cell>
          <cell r="H2534" t="str">
            <v>Scissors Micro, Corneal Castroviejo, fully curved, blunt tips, 12mm blades, stainless steel.</v>
          </cell>
          <cell r="I2534" t="str">
            <v>y</v>
          </cell>
          <cell r="J2534">
            <v>55</v>
          </cell>
          <cell r="K2534">
            <v>110</v>
          </cell>
          <cell r="L2534">
            <v>46148</v>
          </cell>
          <cell r="M2534">
            <v>0</v>
          </cell>
          <cell r="N2534">
            <v>0</v>
          </cell>
        </row>
        <row r="2535">
          <cell r="E2535" t="str">
            <v>2026/SPC/N/R/S/00076</v>
          </cell>
          <cell r="F2535" t="str">
            <v>y</v>
          </cell>
          <cell r="G2535" t="str">
            <v>20300107</v>
          </cell>
          <cell r="H2535" t="str">
            <v>Long arm micro scissor Yasergil,straight,8 3/4" (22cm) length, flat bayonet handle.(f/ophthalmic)</v>
          </cell>
          <cell r="I2535" t="str">
            <v>n</v>
          </cell>
          <cell r="J2535">
            <v>15</v>
          </cell>
          <cell r="K2535">
            <v>30</v>
          </cell>
          <cell r="L2535">
            <v>46028</v>
          </cell>
          <cell r="M2535">
            <v>0</v>
          </cell>
          <cell r="N2535">
            <v>0</v>
          </cell>
          <cell r="O2535">
            <v>0</v>
          </cell>
        </row>
        <row r="2536">
          <cell r="E2536" t="str">
            <v>2026/SPC/N/R/S/00076</v>
          </cell>
          <cell r="F2536" t="str">
            <v>y</v>
          </cell>
          <cell r="G2536" t="str">
            <v>20300107</v>
          </cell>
          <cell r="H2536" t="str">
            <v>Long arm micro scissor Yasergil,straight,8 3/4" (22cm) length, flat bayonet handle.(f/ophthalmic)</v>
          </cell>
          <cell r="I2536" t="str">
            <v>y</v>
          </cell>
          <cell r="J2536">
            <v>15</v>
          </cell>
          <cell r="K2536">
            <v>30</v>
          </cell>
          <cell r="L2536">
            <v>46148</v>
          </cell>
          <cell r="M2536">
            <v>0</v>
          </cell>
          <cell r="N2536">
            <v>0</v>
          </cell>
        </row>
        <row r="2537">
          <cell r="E2537" t="str">
            <v>2026/SPC/N/R/S/00076</v>
          </cell>
          <cell r="F2537" t="str">
            <v>y</v>
          </cell>
          <cell r="G2537" t="str">
            <v>20300150</v>
          </cell>
          <cell r="H2537" t="str">
            <v>Scissors Corneal Universal Castroviejo, right, 6/7mm cutting edge, 11cm (approx.) overall length, stainless steel.</v>
          </cell>
          <cell r="I2537" t="str">
            <v>n</v>
          </cell>
          <cell r="J2537">
            <v>25</v>
          </cell>
          <cell r="K2537">
            <v>50</v>
          </cell>
          <cell r="L2537">
            <v>46028</v>
          </cell>
          <cell r="M2537">
            <v>667602</v>
          </cell>
          <cell r="N2537">
            <v>26704.080000000002</v>
          </cell>
          <cell r="O2537">
            <v>1335204</v>
          </cell>
        </row>
        <row r="2538">
          <cell r="E2538" t="str">
            <v>2026/SPC/N/R/S/00076</v>
          </cell>
          <cell r="F2538" t="str">
            <v>y</v>
          </cell>
          <cell r="G2538" t="str">
            <v>20300150</v>
          </cell>
          <cell r="H2538" t="str">
            <v>Scissors Corneal Universal Castroviejo, right, 6/7mm cutting edge, 11cm (approx.) overall length, stainless steel.</v>
          </cell>
          <cell r="I2538" t="str">
            <v>y</v>
          </cell>
          <cell r="J2538">
            <v>25</v>
          </cell>
          <cell r="K2538">
            <v>50</v>
          </cell>
          <cell r="L2538">
            <v>46148</v>
          </cell>
          <cell r="M2538">
            <v>0</v>
          </cell>
          <cell r="N2538">
            <v>0</v>
          </cell>
        </row>
        <row r="2539">
          <cell r="E2539" t="str">
            <v>2026/SPC/N/R/S/00076</v>
          </cell>
          <cell r="F2539" t="str">
            <v>y</v>
          </cell>
          <cell r="G2539" t="str">
            <v>20300151</v>
          </cell>
          <cell r="H2539" t="str">
            <v>Scissors Corneal Universal Castroviejo, left, 6/7mm cutting edge, 11cm (approx.) overall length, stainless steel.</v>
          </cell>
          <cell r="I2539" t="str">
            <v>n</v>
          </cell>
          <cell r="J2539">
            <v>20</v>
          </cell>
          <cell r="K2539">
            <v>35</v>
          </cell>
          <cell r="L2539">
            <v>46028</v>
          </cell>
          <cell r="M2539">
            <v>534081.60000000009</v>
          </cell>
          <cell r="N2539">
            <v>26704.080000000002</v>
          </cell>
          <cell r="O2539">
            <v>934642.8</v>
          </cell>
        </row>
        <row r="2540">
          <cell r="E2540" t="str">
            <v>2026/SPC/N/R/S/00076</v>
          </cell>
          <cell r="F2540" t="str">
            <v>y</v>
          </cell>
          <cell r="G2540" t="str">
            <v>20300151</v>
          </cell>
          <cell r="H2540" t="str">
            <v>Scissors Corneal Universal Castroviejo, left, 6/7mm cutting edge, 11cm (approx.) overall length, stainless steel.</v>
          </cell>
          <cell r="I2540" t="str">
            <v>y</v>
          </cell>
          <cell r="J2540">
            <v>15</v>
          </cell>
          <cell r="K2540">
            <v>35</v>
          </cell>
          <cell r="L2540">
            <v>46148</v>
          </cell>
          <cell r="M2540">
            <v>0</v>
          </cell>
          <cell r="N2540">
            <v>0</v>
          </cell>
        </row>
        <row r="2541">
          <cell r="E2541" t="str">
            <v>2026/SPC/N/R/S/00076</v>
          </cell>
          <cell r="F2541" t="str">
            <v>y</v>
          </cell>
          <cell r="G2541" t="str">
            <v>20300401</v>
          </cell>
          <cell r="H2541" t="str">
            <v>Scissors, Knapp type or similar, curved blades, 10mm blade length, 105mm (approx.) overall length, stainless steel.</v>
          </cell>
          <cell r="I2541" t="str">
            <v>n</v>
          </cell>
          <cell r="J2541">
            <v>25</v>
          </cell>
          <cell r="K2541">
            <v>50</v>
          </cell>
          <cell r="L2541">
            <v>46028</v>
          </cell>
          <cell r="M2541">
            <v>119999</v>
          </cell>
          <cell r="N2541">
            <v>4799.96</v>
          </cell>
          <cell r="O2541">
            <v>239998</v>
          </cell>
        </row>
        <row r="2542">
          <cell r="E2542" t="str">
            <v>2026/SPC/N/R/S/00076</v>
          </cell>
          <cell r="F2542" t="str">
            <v>y</v>
          </cell>
          <cell r="G2542" t="str">
            <v>20300401</v>
          </cell>
          <cell r="H2542" t="str">
            <v>Scissors, Knapp type or similar, curved blades, 10mm blade length, 105mm (approx.) overall length, stainless steel.</v>
          </cell>
          <cell r="I2542" t="str">
            <v>y</v>
          </cell>
          <cell r="J2542">
            <v>25</v>
          </cell>
          <cell r="K2542">
            <v>50</v>
          </cell>
          <cell r="L2542">
            <v>46148</v>
          </cell>
          <cell r="M2542">
            <v>0</v>
          </cell>
          <cell r="N2542">
            <v>0</v>
          </cell>
        </row>
        <row r="2543">
          <cell r="E2543" t="str">
            <v>2026/SPC/N/R/S/00076</v>
          </cell>
          <cell r="F2543" t="str">
            <v>y</v>
          </cell>
          <cell r="G2543" t="str">
            <v>20300402</v>
          </cell>
          <cell r="H2543" t="str">
            <v>Scissors, Knapp type or similar, straight blades, 10mm blade length, 105mm overall length, stainless steel</v>
          </cell>
          <cell r="I2543" t="str">
            <v>n</v>
          </cell>
          <cell r="J2543">
            <v>35</v>
          </cell>
          <cell r="K2543">
            <v>70</v>
          </cell>
          <cell r="L2543">
            <v>46028</v>
          </cell>
          <cell r="M2543">
            <v>102793.60000000001</v>
          </cell>
          <cell r="N2543">
            <v>2936.96</v>
          </cell>
          <cell r="O2543">
            <v>205587.20000000001</v>
          </cell>
        </row>
        <row r="2544">
          <cell r="E2544" t="str">
            <v>2026/SPC/N/R/S/00076</v>
          </cell>
          <cell r="F2544" t="str">
            <v>y</v>
          </cell>
          <cell r="G2544" t="str">
            <v>20300402</v>
          </cell>
          <cell r="H2544" t="str">
            <v>Scissors, Knapp type or similar, straight blades, 10mm blade length, 105mm overall length, stainless steel</v>
          </cell>
          <cell r="I2544" t="str">
            <v>y</v>
          </cell>
          <cell r="J2544">
            <v>35</v>
          </cell>
          <cell r="K2544">
            <v>70</v>
          </cell>
          <cell r="L2544">
            <v>46148</v>
          </cell>
          <cell r="M2544">
            <v>0</v>
          </cell>
          <cell r="N2544">
            <v>0</v>
          </cell>
        </row>
        <row r="2545">
          <cell r="E2545" t="str">
            <v>2026/SPC/N/R/S/00076</v>
          </cell>
          <cell r="F2545" t="str">
            <v>y</v>
          </cell>
          <cell r="G2545" t="str">
            <v>20300501</v>
          </cell>
          <cell r="H2545" t="str">
            <v>Scissors McIndoe type, curved on flat, with rounded tapering blades, 180mm (approx.) length, stainless steel.</v>
          </cell>
          <cell r="I2545" t="str">
            <v>n</v>
          </cell>
          <cell r="J2545">
            <v>290</v>
          </cell>
          <cell r="K2545">
            <v>580</v>
          </cell>
          <cell r="L2545">
            <v>46028</v>
          </cell>
          <cell r="M2545">
            <v>1976326.8</v>
          </cell>
          <cell r="N2545">
            <v>6814.92</v>
          </cell>
          <cell r="O2545">
            <v>3952653.6</v>
          </cell>
        </row>
        <row r="2546">
          <cell r="E2546" t="str">
            <v>2026/SPC/N/R/S/00076</v>
          </cell>
          <cell r="F2546" t="str">
            <v>y</v>
          </cell>
          <cell r="G2546" t="str">
            <v>20300501</v>
          </cell>
          <cell r="H2546" t="str">
            <v>Scissors McIndoe type, curved on flat, with rounded tapering blades, 180mm (approx.) length, stainless steel.</v>
          </cell>
          <cell r="I2546" t="str">
            <v>y</v>
          </cell>
          <cell r="J2546">
            <v>290</v>
          </cell>
          <cell r="K2546">
            <v>580</v>
          </cell>
          <cell r="L2546">
            <v>46148</v>
          </cell>
          <cell r="M2546">
            <v>0</v>
          </cell>
          <cell r="N2546">
            <v>0</v>
          </cell>
        </row>
        <row r="2547">
          <cell r="E2547" t="str">
            <v>2026/SPC/N/R/S/00076</v>
          </cell>
          <cell r="F2547" t="str">
            <v>y</v>
          </cell>
          <cell r="G2547" t="str">
            <v>20300502</v>
          </cell>
          <cell r="H2547" t="str">
            <v>Scissors McIndoe,light, straight, with rounded tapering blades, 180mm (approx.) length, stainless steel.</v>
          </cell>
          <cell r="I2547" t="str">
            <v>n</v>
          </cell>
          <cell r="J2547">
            <v>165</v>
          </cell>
          <cell r="K2547">
            <v>330</v>
          </cell>
          <cell r="L2547">
            <v>46028</v>
          </cell>
          <cell r="M2547">
            <v>269585.25</v>
          </cell>
          <cell r="N2547">
            <v>1633.85</v>
          </cell>
          <cell r="O2547">
            <v>539170.5</v>
          </cell>
        </row>
        <row r="2548">
          <cell r="E2548" t="str">
            <v>2026/SPC/N/R/S/00076</v>
          </cell>
          <cell r="F2548" t="str">
            <v>y</v>
          </cell>
          <cell r="G2548" t="str">
            <v>20300502</v>
          </cell>
          <cell r="H2548" t="str">
            <v>Scissors McIndoe,light, straight, with rounded tapering blades, 180mm (approx.) length, stainless steel.</v>
          </cell>
          <cell r="I2548" t="str">
            <v>y</v>
          </cell>
          <cell r="J2548">
            <v>165</v>
          </cell>
          <cell r="K2548">
            <v>330</v>
          </cell>
          <cell r="L2548">
            <v>46148</v>
          </cell>
          <cell r="M2548">
            <v>0</v>
          </cell>
          <cell r="N2548">
            <v>0</v>
          </cell>
        </row>
        <row r="2549">
          <cell r="E2549" t="str">
            <v>2026/SPC/N/R/S/00076</v>
          </cell>
          <cell r="F2549" t="str">
            <v>y</v>
          </cell>
          <cell r="G2549" t="str">
            <v>20300602</v>
          </cell>
          <cell r="H2549" t="str">
            <v>Scissors Capsulotomy Gills - Vannas, 11mm blades, 10.5cm (approx.) overall length, stainless steel.</v>
          </cell>
          <cell r="I2549" t="str">
            <v>n</v>
          </cell>
          <cell r="J2549">
            <v>60</v>
          </cell>
          <cell r="K2549">
            <v>115</v>
          </cell>
          <cell r="L2549">
            <v>46028</v>
          </cell>
          <cell r="M2549">
            <v>1077673.2000000002</v>
          </cell>
          <cell r="N2549">
            <v>17961.22</v>
          </cell>
          <cell r="O2549">
            <v>2065540.3</v>
          </cell>
        </row>
        <row r="2550">
          <cell r="E2550" t="str">
            <v>2026/SPC/N/R/S/00076</v>
          </cell>
          <cell r="F2550" t="str">
            <v>y</v>
          </cell>
          <cell r="G2550" t="str">
            <v>20300602</v>
          </cell>
          <cell r="H2550" t="str">
            <v>Scissors Capsulotomy Gills - Vannas, 11mm blades, 10.5cm (approx.) overall length, stainless steel.</v>
          </cell>
          <cell r="I2550" t="str">
            <v>y</v>
          </cell>
          <cell r="J2550">
            <v>55</v>
          </cell>
          <cell r="K2550">
            <v>115</v>
          </cell>
          <cell r="L2550">
            <v>46148</v>
          </cell>
          <cell r="M2550">
            <v>0</v>
          </cell>
          <cell r="N2550">
            <v>0</v>
          </cell>
        </row>
        <row r="2551">
          <cell r="E2551" t="str">
            <v>2026/SPC/N/R/S/00076</v>
          </cell>
          <cell r="F2551" t="str">
            <v>y</v>
          </cell>
          <cell r="G2551" t="str">
            <v>20300603</v>
          </cell>
          <cell r="H2551" t="str">
            <v>Scissors Capsulotomy Gills - Vannas, 8mm blades, 10.5cm (approx.) overall length, stainless steel.</v>
          </cell>
          <cell r="I2551" t="str">
            <v>n</v>
          </cell>
          <cell r="J2551">
            <v>60</v>
          </cell>
          <cell r="K2551">
            <v>120</v>
          </cell>
          <cell r="L2551">
            <v>46028</v>
          </cell>
          <cell r="M2551">
            <v>595054.19999999995</v>
          </cell>
          <cell r="N2551">
            <v>9917.57</v>
          </cell>
          <cell r="O2551">
            <v>1190108.3999999999</v>
          </cell>
        </row>
        <row r="2552">
          <cell r="E2552" t="str">
            <v>2026/SPC/N/R/S/00076</v>
          </cell>
          <cell r="F2552" t="str">
            <v>y</v>
          </cell>
          <cell r="G2552" t="str">
            <v>20300603</v>
          </cell>
          <cell r="H2552" t="str">
            <v>Scissors Capsulotomy Gills - Vannas, 8mm blades, 10.5cm (approx.) overall length, stainless steel.</v>
          </cell>
          <cell r="I2552" t="str">
            <v>y</v>
          </cell>
          <cell r="J2552">
            <v>60</v>
          </cell>
          <cell r="K2552">
            <v>120</v>
          </cell>
          <cell r="L2552">
            <v>46148</v>
          </cell>
          <cell r="M2552">
            <v>0</v>
          </cell>
          <cell r="N2552">
            <v>0</v>
          </cell>
        </row>
        <row r="2553">
          <cell r="E2553" t="str">
            <v>2026/SPC/N/R/S/00076</v>
          </cell>
          <cell r="F2553" t="str">
            <v>y</v>
          </cell>
          <cell r="G2553" t="str">
            <v>20300604</v>
          </cell>
          <cell r="H2553" t="str">
            <v>Scissors Capsulotomy Gills, angled, 11mm blades, 10.5cm (approx.) overall length, stainless steel.</v>
          </cell>
          <cell r="I2553" t="str">
            <v>n</v>
          </cell>
          <cell r="J2553">
            <v>35</v>
          </cell>
          <cell r="K2553">
            <v>70</v>
          </cell>
          <cell r="L2553">
            <v>46028</v>
          </cell>
          <cell r="M2553">
            <v>216470.80000000002</v>
          </cell>
          <cell r="N2553">
            <v>6184.88</v>
          </cell>
          <cell r="O2553">
            <v>432941.6</v>
          </cell>
        </row>
        <row r="2554">
          <cell r="E2554" t="str">
            <v>2026/SPC/N/R/S/00076</v>
          </cell>
          <cell r="F2554" t="str">
            <v>y</v>
          </cell>
          <cell r="G2554" t="str">
            <v>20300604</v>
          </cell>
          <cell r="H2554" t="str">
            <v>Scissors Capsulotomy Gills, angled, 11mm blades, 10.5cm (approx.) overall length, stainless steel.</v>
          </cell>
          <cell r="I2554" t="str">
            <v>y</v>
          </cell>
          <cell r="J2554">
            <v>35</v>
          </cell>
          <cell r="K2554">
            <v>70</v>
          </cell>
          <cell r="L2554">
            <v>46148</v>
          </cell>
          <cell r="M2554">
            <v>0</v>
          </cell>
          <cell r="N2554">
            <v>0</v>
          </cell>
        </row>
        <row r="2555">
          <cell r="E2555" t="str">
            <v>2026/SPC/N/R/S/00074</v>
          </cell>
          <cell r="F2555" t="str">
            <v>n</v>
          </cell>
          <cell r="G2555" t="str">
            <v>20202622</v>
          </cell>
          <cell r="H2555" t="str">
            <v>Dissecting  and Tissue Forceps, De Bakey type or similar, 1.5mm jaws, 180mm (approx.) length, stainless steel.</v>
          </cell>
          <cell r="I2555" t="str">
            <v>n</v>
          </cell>
          <cell r="J2555">
            <v>25</v>
          </cell>
          <cell r="K2555">
            <v>50</v>
          </cell>
          <cell r="L2555">
            <v>46028</v>
          </cell>
          <cell r="M2555">
            <v>285987.5</v>
          </cell>
          <cell r="N2555">
            <v>11439.5</v>
          </cell>
          <cell r="O2555">
            <v>571975</v>
          </cell>
          <cell r="Q2555">
            <v>3873521.21</v>
          </cell>
        </row>
        <row r="2556">
          <cell r="E2556" t="str">
            <v>2026/SPC/N/R/S/00074</v>
          </cell>
          <cell r="F2556" t="str">
            <v>y</v>
          </cell>
          <cell r="G2556" t="str">
            <v>20202622</v>
          </cell>
          <cell r="H2556" t="str">
            <v>Dissecting  and Tissue Forceps, De Bakey type or similar, 1.5mm jaws, 180mm (approx.) length, stainless steel.</v>
          </cell>
          <cell r="I2556" t="str">
            <v>y</v>
          </cell>
          <cell r="J2556">
            <v>25</v>
          </cell>
          <cell r="K2556">
            <v>50</v>
          </cell>
          <cell r="L2556">
            <v>46148</v>
          </cell>
          <cell r="M2556">
            <v>0</v>
          </cell>
          <cell r="N2556">
            <v>0</v>
          </cell>
        </row>
        <row r="2557">
          <cell r="E2557" t="str">
            <v>2026/SPC/N/R/S/00074</v>
          </cell>
          <cell r="F2557" t="str">
            <v>y</v>
          </cell>
          <cell r="G2557" t="str">
            <v>20202625</v>
          </cell>
          <cell r="H2557" t="str">
            <v>Dissecting  and Tissue Forceps, De Bakey type or similar, 1.0mm jaws, 200mm (approx.) length, stainless steel.</v>
          </cell>
          <cell r="I2557" t="str">
            <v>n</v>
          </cell>
          <cell r="J2557">
            <v>22</v>
          </cell>
          <cell r="K2557">
            <v>42</v>
          </cell>
          <cell r="L2557">
            <v>46028</v>
          </cell>
          <cell r="M2557">
            <v>276636.36</v>
          </cell>
          <cell r="N2557">
            <v>12574.38</v>
          </cell>
          <cell r="O2557">
            <v>528123.96</v>
          </cell>
        </row>
        <row r="2558">
          <cell r="E2558" t="str">
            <v>2026/SPC/N/R/S/00074</v>
          </cell>
          <cell r="F2558" t="str">
            <v>y</v>
          </cell>
          <cell r="G2558" t="str">
            <v>20202625</v>
          </cell>
          <cell r="H2558" t="str">
            <v>Dissecting  and Tissue Forceps, De Bakey type or similar, 1.0mm jaws, 200mm (approx.) length, stainless steel.</v>
          </cell>
          <cell r="I2558" t="str">
            <v>y</v>
          </cell>
          <cell r="J2558">
            <v>20</v>
          </cell>
          <cell r="K2558">
            <v>42</v>
          </cell>
          <cell r="L2558">
            <v>46148</v>
          </cell>
          <cell r="M2558">
            <v>0</v>
          </cell>
          <cell r="N2558">
            <v>0</v>
          </cell>
        </row>
        <row r="2559">
          <cell r="E2559" t="str">
            <v>2026/SPC/N/R/S/00074</v>
          </cell>
          <cell r="F2559" t="str">
            <v>y</v>
          </cell>
          <cell r="G2559" t="str">
            <v>20203201</v>
          </cell>
          <cell r="H2559" t="str">
            <v>Tissue Forceps, Russ Modell type (or similar), fluted grip handle, 200mm (approx.) length, stainless steel.</v>
          </cell>
          <cell r="I2559" t="str">
            <v>n</v>
          </cell>
          <cell r="J2559">
            <v>10</v>
          </cell>
          <cell r="K2559">
            <v>15</v>
          </cell>
          <cell r="L2559">
            <v>46028</v>
          </cell>
          <cell r="M2559">
            <v>23140.100000000002</v>
          </cell>
          <cell r="N2559">
            <v>2314.0100000000002</v>
          </cell>
          <cell r="O2559">
            <v>34710.15</v>
          </cell>
        </row>
        <row r="2560">
          <cell r="E2560" t="str">
            <v>2026/SPC/N/R/S/00074</v>
          </cell>
          <cell r="F2560" t="str">
            <v>y</v>
          </cell>
          <cell r="G2560" t="str">
            <v>20203201</v>
          </cell>
          <cell r="H2560" t="str">
            <v>Tissue Forceps, Russ Modell type (or similar), fluted grip handle, 200mm (approx.) length, stainless steel.</v>
          </cell>
          <cell r="I2560" t="str">
            <v>y</v>
          </cell>
          <cell r="J2560">
            <v>5</v>
          </cell>
          <cell r="K2560">
            <v>15</v>
          </cell>
          <cell r="L2560">
            <v>46148</v>
          </cell>
          <cell r="M2560">
            <v>0</v>
          </cell>
          <cell r="N2560">
            <v>0</v>
          </cell>
        </row>
        <row r="2561">
          <cell r="E2561" t="str">
            <v>2026/SPC/N/R/S/00074</v>
          </cell>
          <cell r="F2561" t="str">
            <v>y</v>
          </cell>
          <cell r="G2561" t="str">
            <v>20203601</v>
          </cell>
          <cell r="H2561" t="str">
            <v>Dissecting and Ligature Forceps, O'Shaunessy type or similar, angled, 150mm (approx.) length, stainless steel.</v>
          </cell>
          <cell r="I2561" t="str">
            <v>n</v>
          </cell>
          <cell r="J2561">
            <v>10</v>
          </cell>
          <cell r="K2561">
            <v>20</v>
          </cell>
          <cell r="L2561">
            <v>46028</v>
          </cell>
          <cell r="M2561">
            <v>80953.2</v>
          </cell>
          <cell r="N2561">
            <v>8095.32</v>
          </cell>
          <cell r="O2561">
            <v>161906.4</v>
          </cell>
        </row>
        <row r="2562">
          <cell r="E2562" t="str">
            <v>2026/SPC/N/R/S/00074</v>
          </cell>
          <cell r="F2562" t="str">
            <v>y</v>
          </cell>
          <cell r="G2562" t="str">
            <v>20203601</v>
          </cell>
          <cell r="H2562" t="str">
            <v>Dissecting and Ligature Forceps, O'Shaunessy type or similar, angled, 150mm (approx.) length, stainless steel.</v>
          </cell>
          <cell r="I2562" t="str">
            <v>y</v>
          </cell>
          <cell r="J2562">
            <v>10</v>
          </cell>
          <cell r="K2562">
            <v>20</v>
          </cell>
          <cell r="L2562">
            <v>46148</v>
          </cell>
          <cell r="M2562">
            <v>0</v>
          </cell>
          <cell r="N2562">
            <v>0</v>
          </cell>
        </row>
        <row r="2563">
          <cell r="E2563" t="str">
            <v>2026/SPC/N/R/S/00074</v>
          </cell>
          <cell r="F2563" t="str">
            <v>y</v>
          </cell>
          <cell r="G2563" t="str">
            <v>20203602</v>
          </cell>
          <cell r="H2563" t="str">
            <v>Dissecting and Ligature Forceps, O'Shaunessy type or similar, angled, 200mm (approx.) length, stainless steel.</v>
          </cell>
          <cell r="I2563" t="str">
            <v>n</v>
          </cell>
          <cell r="J2563">
            <v>10</v>
          </cell>
          <cell r="K2563">
            <v>10</v>
          </cell>
          <cell r="L2563">
            <v>46148</v>
          </cell>
          <cell r="M2563">
            <v>78376.3</v>
          </cell>
          <cell r="N2563">
            <v>7837.63</v>
          </cell>
          <cell r="O2563">
            <v>78376.3</v>
          </cell>
        </row>
        <row r="2564">
          <cell r="E2564" t="str">
            <v>2026/SPC/N/R/S/00074</v>
          </cell>
          <cell r="F2564" t="str">
            <v>y</v>
          </cell>
          <cell r="G2564" t="str">
            <v>20203603</v>
          </cell>
          <cell r="H2564" t="str">
            <v>Dissecting and Ligature Forceps, O'Shaunessy type or similar, angled, 250mm (approx.) length, stainless steel.</v>
          </cell>
          <cell r="I2564" t="str">
            <v>n</v>
          </cell>
          <cell r="J2564">
            <v>10</v>
          </cell>
          <cell r="K2564">
            <v>10</v>
          </cell>
          <cell r="L2564">
            <v>46028</v>
          </cell>
          <cell r="M2564">
            <v>75815.8</v>
          </cell>
          <cell r="N2564">
            <v>7581.58</v>
          </cell>
          <cell r="O2564">
            <v>75815.8</v>
          </cell>
        </row>
        <row r="2565">
          <cell r="E2565" t="str">
            <v>2026/SPC/N/R/S/00074</v>
          </cell>
          <cell r="F2565" t="str">
            <v>y</v>
          </cell>
          <cell r="G2565" t="str">
            <v>20205400</v>
          </cell>
          <cell r="H2565" t="str">
            <v>Dissecting and Ligature Forceps, Semb type or similar, angled, 250mm (approx.) length, stainless steel.</v>
          </cell>
          <cell r="I2565" t="str">
            <v>n</v>
          </cell>
          <cell r="J2565">
            <v>10</v>
          </cell>
          <cell r="K2565">
            <v>10</v>
          </cell>
          <cell r="L2565">
            <v>46148</v>
          </cell>
          <cell r="M2565">
            <v>210037.09999999998</v>
          </cell>
          <cell r="N2565">
            <v>21003.71</v>
          </cell>
          <cell r="O2565">
            <v>210037.1</v>
          </cell>
        </row>
        <row r="2566">
          <cell r="E2566" t="str">
            <v>2026/SPC/N/R/S/00074</v>
          </cell>
          <cell r="F2566" t="str">
            <v>y</v>
          </cell>
          <cell r="G2566" t="str">
            <v>20206602</v>
          </cell>
          <cell r="H2566" t="str">
            <v>Forcep  fine,Adson serrated jaws,120mm</v>
          </cell>
          <cell r="I2566" t="str">
            <v>n</v>
          </cell>
          <cell r="J2566">
            <v>40</v>
          </cell>
          <cell r="K2566">
            <v>80</v>
          </cell>
          <cell r="L2566">
            <v>46028</v>
          </cell>
          <cell r="M2566">
            <v>72884</v>
          </cell>
          <cell r="N2566">
            <v>1822.1</v>
          </cell>
          <cell r="O2566">
            <v>145768</v>
          </cell>
        </row>
        <row r="2567">
          <cell r="E2567" t="str">
            <v>2026/SPC/N/R/S/00074</v>
          </cell>
          <cell r="F2567" t="str">
            <v>y</v>
          </cell>
          <cell r="G2567" t="str">
            <v>20206602</v>
          </cell>
          <cell r="H2567" t="str">
            <v>Forcep  fine,Adson serrated jaws,120mm</v>
          </cell>
          <cell r="I2567" t="str">
            <v>y</v>
          </cell>
          <cell r="J2567">
            <v>40</v>
          </cell>
          <cell r="K2567">
            <v>80</v>
          </cell>
          <cell r="L2567">
            <v>46148</v>
          </cell>
          <cell r="M2567">
            <v>0</v>
          </cell>
          <cell r="N2567">
            <v>0</v>
          </cell>
        </row>
        <row r="2568">
          <cell r="E2568" t="str">
            <v>2026/SPC/N/R/S/00074</v>
          </cell>
          <cell r="F2568" t="str">
            <v>y</v>
          </cell>
          <cell r="G2568" t="str">
            <v>20206603</v>
          </cell>
          <cell r="H2568" t="str">
            <v>Tissue Forceps, De Bakey, 1mm-2mm jaws, 180mm (approx.) length, stainless steel.</v>
          </cell>
          <cell r="I2568" t="str">
            <v>n</v>
          </cell>
          <cell r="J2568">
            <v>25</v>
          </cell>
          <cell r="K2568">
            <v>50</v>
          </cell>
          <cell r="L2568">
            <v>46028</v>
          </cell>
          <cell r="M2568">
            <v>349307.25</v>
          </cell>
          <cell r="N2568">
            <v>13972.29</v>
          </cell>
          <cell r="O2568">
            <v>698614.5</v>
          </cell>
        </row>
        <row r="2569">
          <cell r="E2569" t="str">
            <v>2026/SPC/N/R/S/00074</v>
          </cell>
          <cell r="F2569" t="str">
            <v>y</v>
          </cell>
          <cell r="G2569" t="str">
            <v>20206603</v>
          </cell>
          <cell r="H2569" t="str">
            <v>Tissue Forceps, De Bakey, 1mm-2mm jaws, 180mm (approx.) length, stainless steel.</v>
          </cell>
          <cell r="I2569" t="str">
            <v>y</v>
          </cell>
          <cell r="J2569">
            <v>25</v>
          </cell>
          <cell r="K2569">
            <v>50</v>
          </cell>
          <cell r="L2569">
            <v>46148</v>
          </cell>
          <cell r="M2569">
            <v>0</v>
          </cell>
          <cell r="N2569">
            <v>0</v>
          </cell>
        </row>
        <row r="2570">
          <cell r="E2570" t="str">
            <v>2026/SPC/N/R/S/00074</v>
          </cell>
          <cell r="F2570" t="str">
            <v>y</v>
          </cell>
          <cell r="G2570" t="str">
            <v>20206604</v>
          </cell>
          <cell r="H2570" t="str">
            <v>Tissue Forceps, De Bakey, 1mm-2mm jaws, 150mm (approx.) length, stainless steel.</v>
          </cell>
          <cell r="I2570" t="str">
            <v>n</v>
          </cell>
          <cell r="J2570">
            <v>40</v>
          </cell>
          <cell r="K2570">
            <v>75</v>
          </cell>
          <cell r="L2570">
            <v>46028</v>
          </cell>
          <cell r="M2570">
            <v>431036.8</v>
          </cell>
          <cell r="N2570">
            <v>10775.92</v>
          </cell>
          <cell r="O2570">
            <v>808194</v>
          </cell>
        </row>
        <row r="2571">
          <cell r="E2571" t="str">
            <v>2026/SPC/N/R/S/00074</v>
          </cell>
          <cell r="F2571" t="str">
            <v>y</v>
          </cell>
          <cell r="G2571" t="str">
            <v>20206604</v>
          </cell>
          <cell r="H2571" t="str">
            <v>Tissue Forceps, De Bakey, 1mm-2mm jaws, 150mm (approx.) length, stainless steel.</v>
          </cell>
          <cell r="I2571" t="str">
            <v>y</v>
          </cell>
          <cell r="J2571">
            <v>35</v>
          </cell>
          <cell r="K2571">
            <v>75</v>
          </cell>
          <cell r="L2571">
            <v>46028</v>
          </cell>
          <cell r="M2571">
            <v>0</v>
          </cell>
          <cell r="N2571">
            <v>0</v>
          </cell>
        </row>
        <row r="2572">
          <cell r="E2572" t="str">
            <v>2026/SPC/N/R/S/00074</v>
          </cell>
          <cell r="F2572" t="str">
            <v>y</v>
          </cell>
          <cell r="G2572" t="str">
            <v>20206609</v>
          </cell>
          <cell r="H2572" t="str">
            <v>Forceps, fine,Adson, 1 x 2 toothed jaws, 150mm (approx.) length, stainless steel.</v>
          </cell>
          <cell r="I2572" t="str">
            <v>n</v>
          </cell>
          <cell r="J2572">
            <v>60</v>
          </cell>
          <cell r="K2572">
            <v>120</v>
          </cell>
          <cell r="L2572">
            <v>46028</v>
          </cell>
          <cell r="M2572">
            <v>120000</v>
          </cell>
          <cell r="N2572">
            <v>2000</v>
          </cell>
          <cell r="O2572">
            <v>240000</v>
          </cell>
        </row>
        <row r="2573">
          <cell r="E2573" t="str">
            <v>2026/SPC/N/R/S/00074</v>
          </cell>
          <cell r="F2573" t="str">
            <v>y</v>
          </cell>
          <cell r="G2573" t="str">
            <v>20206609</v>
          </cell>
          <cell r="H2573" t="str">
            <v>Forceps, fine,Adson, 1 x 2 toothed jaws, 150mm (approx.) length, stainless steel.</v>
          </cell>
          <cell r="I2573" t="str">
            <v>y</v>
          </cell>
          <cell r="J2573">
            <v>60</v>
          </cell>
          <cell r="K2573">
            <v>120</v>
          </cell>
          <cell r="L2573">
            <v>46148</v>
          </cell>
          <cell r="M2573">
            <v>0</v>
          </cell>
          <cell r="N2573">
            <v>0</v>
          </cell>
        </row>
        <row r="2574">
          <cell r="E2574" t="str">
            <v>2026/SPC/N/R/S/00074</v>
          </cell>
          <cell r="F2574" t="str">
            <v>y</v>
          </cell>
          <cell r="G2574" t="str">
            <v>20206610</v>
          </cell>
          <cell r="H2574" t="str">
            <v>Forceps, fine, Adson, without toothed jaws, 120mm (approx.) length, stainless steel.</v>
          </cell>
          <cell r="I2574" t="str">
            <v>n</v>
          </cell>
          <cell r="J2574">
            <v>40</v>
          </cell>
          <cell r="K2574">
            <v>80</v>
          </cell>
          <cell r="L2574">
            <v>46028</v>
          </cell>
          <cell r="M2574">
            <v>80000</v>
          </cell>
          <cell r="N2574">
            <v>2000</v>
          </cell>
          <cell r="O2574">
            <v>160000</v>
          </cell>
        </row>
        <row r="2575">
          <cell r="E2575" t="str">
            <v>2026/SPC/N/R/S/00074</v>
          </cell>
          <cell r="F2575" t="str">
            <v>y</v>
          </cell>
          <cell r="G2575" t="str">
            <v>20206610</v>
          </cell>
          <cell r="H2575" t="str">
            <v>Forceps, fine, Adson, without toothed jaws, 120mm (approx.) length, stainless steel.</v>
          </cell>
          <cell r="I2575" t="str">
            <v>y</v>
          </cell>
          <cell r="J2575">
            <v>40</v>
          </cell>
          <cell r="K2575">
            <v>80</v>
          </cell>
          <cell r="L2575">
            <v>46148</v>
          </cell>
          <cell r="M2575">
            <v>0</v>
          </cell>
          <cell r="N2575">
            <v>0</v>
          </cell>
        </row>
        <row r="2576">
          <cell r="E2576" t="str">
            <v>2026/SPC/N/R/S/00074</v>
          </cell>
          <cell r="F2576" t="str">
            <v>y</v>
          </cell>
          <cell r="G2576" t="str">
            <v>20206611</v>
          </cell>
          <cell r="H2576" t="str">
            <v>Forceps, fine, Adson, without toothed jaws, 150mm</v>
          </cell>
          <cell r="I2576" t="str">
            <v>n</v>
          </cell>
          <cell r="J2576">
            <v>40</v>
          </cell>
          <cell r="K2576">
            <v>80</v>
          </cell>
          <cell r="L2576">
            <v>46028</v>
          </cell>
          <cell r="M2576">
            <v>80000</v>
          </cell>
          <cell r="N2576">
            <v>2000</v>
          </cell>
          <cell r="O2576">
            <v>160000</v>
          </cell>
        </row>
        <row r="2577">
          <cell r="E2577" t="str">
            <v>2026/SPC/N/R/S/00074</v>
          </cell>
          <cell r="F2577" t="str">
            <v>y</v>
          </cell>
          <cell r="G2577" t="str">
            <v>20206611</v>
          </cell>
          <cell r="H2577" t="str">
            <v>Forceps, fine, Adson, without toothed jaws, 150mm</v>
          </cell>
          <cell r="I2577" t="str">
            <v>y</v>
          </cell>
          <cell r="J2577">
            <v>40</v>
          </cell>
          <cell r="K2577">
            <v>80</v>
          </cell>
          <cell r="L2577">
            <v>46148</v>
          </cell>
          <cell r="M2577">
            <v>0</v>
          </cell>
          <cell r="N2577">
            <v>0</v>
          </cell>
        </row>
        <row r="2578">
          <cell r="E2578" t="str">
            <v>2026/SPC/N/R/S/00071</v>
          </cell>
          <cell r="F2578" t="str">
            <v>n</v>
          </cell>
          <cell r="G2578" t="str">
            <v>20200806</v>
          </cell>
          <cell r="H2578" t="str">
            <v>Tissue Forceps, Allis type, atraumatic jaws, box joint, 200mm (approx.) length, stainless steel.</v>
          </cell>
          <cell r="I2578" t="str">
            <v>n</v>
          </cell>
          <cell r="J2578">
            <v>125</v>
          </cell>
          <cell r="K2578">
            <v>250</v>
          </cell>
          <cell r="L2578">
            <v>46027</v>
          </cell>
          <cell r="M2578">
            <v>5408062.5</v>
          </cell>
          <cell r="N2578">
            <v>43264.5</v>
          </cell>
          <cell r="O2578">
            <v>10816125</v>
          </cell>
          <cell r="Q2578">
            <v>39014640.049999997</v>
          </cell>
        </row>
        <row r="2579">
          <cell r="E2579" t="str">
            <v>2026/SPC/N/R/S/00071</v>
          </cell>
          <cell r="F2579" t="str">
            <v>y</v>
          </cell>
          <cell r="G2579" t="str">
            <v>20200806</v>
          </cell>
          <cell r="H2579" t="str">
            <v>Tissue Forceps, Allis type, atraumatic jaws, box joint, 200mm (approx.) length, stainless steel.</v>
          </cell>
          <cell r="I2579" t="str">
            <v>y</v>
          </cell>
          <cell r="J2579">
            <v>125</v>
          </cell>
          <cell r="K2579">
            <v>250</v>
          </cell>
          <cell r="L2579">
            <v>46147</v>
          </cell>
          <cell r="M2579">
            <v>0</v>
          </cell>
          <cell r="N2579">
            <v>0</v>
          </cell>
        </row>
        <row r="2580">
          <cell r="E2580" t="str">
            <v>2026/SPC/N/R/S/00071</v>
          </cell>
          <cell r="F2580" t="str">
            <v>y</v>
          </cell>
          <cell r="G2580" t="str">
            <v>20200807</v>
          </cell>
          <cell r="H2580" t="str">
            <v>Tissue Forceps Littlewood type (Moyinihan type), jaws with 2 x 3 teeth, box joint, 190mm (approx.) length, stainless st.</v>
          </cell>
          <cell r="I2580" t="str">
            <v>n</v>
          </cell>
          <cell r="J2580">
            <v>1000</v>
          </cell>
          <cell r="K2580">
            <v>2000</v>
          </cell>
          <cell r="L2580">
            <v>46027</v>
          </cell>
          <cell r="M2580">
            <v>4849510</v>
          </cell>
          <cell r="N2580">
            <v>4849.51</v>
          </cell>
          <cell r="O2580">
            <v>9699020</v>
          </cell>
        </row>
        <row r="2581">
          <cell r="E2581" t="str">
            <v>2026/SPC/N/R/S/00071</v>
          </cell>
          <cell r="F2581" t="str">
            <v>y</v>
          </cell>
          <cell r="G2581" t="str">
            <v>20200807</v>
          </cell>
          <cell r="H2581" t="str">
            <v>Tissue Forceps Littlewood type (Moyinihan type), jaws with 2 x 3 teeth, box joint, 190mm (approx.) length, stainless st.</v>
          </cell>
          <cell r="I2581" t="str">
            <v>y</v>
          </cell>
          <cell r="J2581">
            <v>1000</v>
          </cell>
          <cell r="K2581">
            <v>2000</v>
          </cell>
          <cell r="L2581">
            <v>46147</v>
          </cell>
          <cell r="M2581">
            <v>0</v>
          </cell>
          <cell r="N2581">
            <v>0</v>
          </cell>
        </row>
        <row r="2582">
          <cell r="E2582" t="str">
            <v>2026/SPC/N/R/S/00071</v>
          </cell>
          <cell r="F2582" t="str">
            <v>y</v>
          </cell>
          <cell r="G2582" t="str">
            <v>20201410</v>
          </cell>
          <cell r="H2582" t="str">
            <v>Forceps, fine,Micro- Adson, 1 x 2 toothed jaws, 150mm (approx.) length, stainless steel.</v>
          </cell>
          <cell r="I2582" t="str">
            <v>n</v>
          </cell>
          <cell r="J2582">
            <v>30</v>
          </cell>
          <cell r="K2582">
            <v>60</v>
          </cell>
          <cell r="L2582">
            <v>46027</v>
          </cell>
          <cell r="M2582">
            <v>15000</v>
          </cell>
          <cell r="N2582">
            <v>500</v>
          </cell>
          <cell r="O2582">
            <v>30000</v>
          </cell>
        </row>
        <row r="2583">
          <cell r="E2583" t="str">
            <v>2026/SPC/N/R/S/00071</v>
          </cell>
          <cell r="F2583" t="str">
            <v>y</v>
          </cell>
          <cell r="G2583" t="str">
            <v>20201410</v>
          </cell>
          <cell r="H2583" t="str">
            <v>Forceps, fine,Micro- Adson, 1 x 2 toothed jaws, 150mm (approx.) length, stainless steel.</v>
          </cell>
          <cell r="I2583" t="str">
            <v>y</v>
          </cell>
          <cell r="J2583">
            <v>30</v>
          </cell>
          <cell r="K2583">
            <v>60</v>
          </cell>
          <cell r="L2583">
            <v>46147</v>
          </cell>
          <cell r="M2583">
            <v>0</v>
          </cell>
          <cell r="N2583">
            <v>0</v>
          </cell>
        </row>
        <row r="2584">
          <cell r="E2584" t="str">
            <v>2026/SPC/N/R/S/00071</v>
          </cell>
          <cell r="F2584" t="str">
            <v>y</v>
          </cell>
          <cell r="G2584" t="str">
            <v>20201430</v>
          </cell>
          <cell r="H2584" t="str">
            <v>Dissecting Forceps, Baby - Adson type or similar, right angled, 180mm (approx.) length, stainless steel.</v>
          </cell>
          <cell r="I2584" t="str">
            <v>n</v>
          </cell>
          <cell r="J2584">
            <v>30</v>
          </cell>
          <cell r="K2584">
            <v>60</v>
          </cell>
          <cell r="L2584">
            <v>46027</v>
          </cell>
          <cell r="M2584">
            <v>129498.00000000001</v>
          </cell>
          <cell r="N2584">
            <v>4316.6000000000004</v>
          </cell>
          <cell r="O2584">
            <v>258996</v>
          </cell>
        </row>
        <row r="2585">
          <cell r="E2585" t="str">
            <v>2026/SPC/N/R/S/00071</v>
          </cell>
          <cell r="F2585" t="str">
            <v>y</v>
          </cell>
          <cell r="G2585" t="str">
            <v>20201430</v>
          </cell>
          <cell r="H2585" t="str">
            <v>Dissecting Forceps, Baby - Adson type or similar, right angled, 180mm (approx.) length, stainless steel.</v>
          </cell>
          <cell r="I2585" t="str">
            <v>y</v>
          </cell>
          <cell r="J2585">
            <v>30</v>
          </cell>
          <cell r="K2585">
            <v>60</v>
          </cell>
          <cell r="L2585">
            <v>46147</v>
          </cell>
          <cell r="M2585">
            <v>0</v>
          </cell>
          <cell r="N2585">
            <v>0</v>
          </cell>
        </row>
        <row r="2586">
          <cell r="E2586" t="str">
            <v>2026/SPC/N/R/S/00071</v>
          </cell>
          <cell r="F2586" t="str">
            <v>y</v>
          </cell>
          <cell r="G2586" t="str">
            <v>20201431</v>
          </cell>
          <cell r="H2586" t="str">
            <v>Dissecting Forceps, Baby - Adson type or similar, right angled, 140mm (approx.) length, stainless steel.</v>
          </cell>
          <cell r="I2586" t="str">
            <v>n</v>
          </cell>
          <cell r="J2586">
            <v>25</v>
          </cell>
          <cell r="K2586">
            <v>50</v>
          </cell>
          <cell r="L2586">
            <v>46027</v>
          </cell>
          <cell r="M2586">
            <v>74998.5</v>
          </cell>
          <cell r="N2586">
            <v>2999.94</v>
          </cell>
          <cell r="O2586">
            <v>149997</v>
          </cell>
        </row>
        <row r="2587">
          <cell r="E2587" t="str">
            <v>2026/SPC/N/R/S/00071</v>
          </cell>
          <cell r="F2587" t="str">
            <v>y</v>
          </cell>
          <cell r="G2587" t="str">
            <v>20201431</v>
          </cell>
          <cell r="H2587" t="str">
            <v>Dissecting Forceps, Baby - Adson type or similar, right angled, 140mm (approx.) length, stainless steel.</v>
          </cell>
          <cell r="I2587" t="str">
            <v>y</v>
          </cell>
          <cell r="J2587">
            <v>25</v>
          </cell>
          <cell r="K2587">
            <v>50</v>
          </cell>
          <cell r="L2587">
            <v>46147</v>
          </cell>
          <cell r="M2587">
            <v>0</v>
          </cell>
          <cell r="N2587">
            <v>0</v>
          </cell>
        </row>
        <row r="2588">
          <cell r="E2588" t="str">
            <v>2026/SPC/N/R/S/00071</v>
          </cell>
          <cell r="F2588" t="str">
            <v>y</v>
          </cell>
          <cell r="G2588" t="str">
            <v>20201707</v>
          </cell>
          <cell r="H2588" t="str">
            <v>Dissecting Forceps Standard type, angled/curved points, serrated jaws, 125mm (approx.) length, stainless steel.</v>
          </cell>
          <cell r="I2588" t="str">
            <v>n</v>
          </cell>
          <cell r="J2588">
            <v>30</v>
          </cell>
          <cell r="K2588">
            <v>60</v>
          </cell>
          <cell r="L2588">
            <v>46027</v>
          </cell>
          <cell r="M2588">
            <v>38654.400000000001</v>
          </cell>
          <cell r="N2588">
            <v>1288.48</v>
          </cell>
          <cell r="O2588">
            <v>77308.800000000003</v>
          </cell>
        </row>
        <row r="2589">
          <cell r="E2589" t="str">
            <v>2026/SPC/N/R/S/00071</v>
          </cell>
          <cell r="F2589" t="str">
            <v>y</v>
          </cell>
          <cell r="G2589" t="str">
            <v>20201707</v>
          </cell>
          <cell r="H2589" t="str">
            <v>Dissecting Forceps Standard type, angled/curved points, serrated jaws, 125mm (approx.) length, stainless steel.</v>
          </cell>
          <cell r="I2589" t="str">
            <v>y</v>
          </cell>
          <cell r="J2589">
            <v>30</v>
          </cell>
          <cell r="K2589">
            <v>60</v>
          </cell>
          <cell r="L2589">
            <v>46147</v>
          </cell>
          <cell r="M2589">
            <v>0</v>
          </cell>
          <cell r="N2589">
            <v>0</v>
          </cell>
        </row>
        <row r="2590">
          <cell r="E2590" t="str">
            <v>2026/SPC/N/R/S/00071</v>
          </cell>
          <cell r="F2590" t="str">
            <v>y</v>
          </cell>
          <cell r="G2590" t="str">
            <v>20202402</v>
          </cell>
          <cell r="H2590" t="str">
            <v>Tissue Grasping Forceps, Duval type or similar, small blade, 200mm (approx.) length, stainless steel.</v>
          </cell>
          <cell r="I2590" t="str">
            <v>n</v>
          </cell>
          <cell r="J2590">
            <v>10</v>
          </cell>
          <cell r="K2590">
            <v>20</v>
          </cell>
          <cell r="L2590">
            <v>46027</v>
          </cell>
          <cell r="M2590">
            <v>63949.599999999999</v>
          </cell>
          <cell r="N2590">
            <v>6394.96</v>
          </cell>
          <cell r="O2590">
            <v>127899.2</v>
          </cell>
        </row>
        <row r="2591">
          <cell r="E2591" t="str">
            <v>2026/SPC/N/R/S/00071</v>
          </cell>
          <cell r="F2591" t="str">
            <v>y</v>
          </cell>
          <cell r="G2591" t="str">
            <v>20202402</v>
          </cell>
          <cell r="H2591" t="str">
            <v>Tissue Grasping Forceps, Duval type or similar, small blade, 200mm (approx.) length, stainless steel.</v>
          </cell>
          <cell r="I2591" t="str">
            <v>y</v>
          </cell>
          <cell r="J2591">
            <v>10</v>
          </cell>
          <cell r="K2591">
            <v>20</v>
          </cell>
          <cell r="L2591">
            <v>46147</v>
          </cell>
          <cell r="M2591">
            <v>0</v>
          </cell>
          <cell r="N2591">
            <v>0</v>
          </cell>
        </row>
        <row r="2592">
          <cell r="E2592" t="str">
            <v>2026/SPC/N/R/S/00071</v>
          </cell>
          <cell r="F2592" t="str">
            <v>y</v>
          </cell>
          <cell r="G2592" t="str">
            <v>20202404</v>
          </cell>
          <cell r="H2592" t="str">
            <v>Tissue Grasping Forceps, Dual type or similar, large blade, 230mm (approx.) length, stainless steel.</v>
          </cell>
          <cell r="I2592" t="str">
            <v>n</v>
          </cell>
          <cell r="J2592">
            <v>15</v>
          </cell>
          <cell r="K2592">
            <v>30</v>
          </cell>
          <cell r="L2592">
            <v>46027</v>
          </cell>
          <cell r="M2592">
            <v>103118.85</v>
          </cell>
          <cell r="N2592">
            <v>6874.59</v>
          </cell>
          <cell r="O2592">
            <v>206237.7</v>
          </cell>
        </row>
        <row r="2593">
          <cell r="E2593" t="str">
            <v>2026/SPC/N/R/S/00071</v>
          </cell>
          <cell r="F2593" t="str">
            <v>y</v>
          </cell>
          <cell r="G2593" t="str">
            <v>20202404</v>
          </cell>
          <cell r="H2593" t="str">
            <v>Tissue Grasping Forceps, Dual type or similar, large blade, 230mm (approx.) length, stainless steel.</v>
          </cell>
          <cell r="I2593" t="str">
            <v>y</v>
          </cell>
          <cell r="J2593">
            <v>15</v>
          </cell>
          <cell r="K2593">
            <v>30</v>
          </cell>
          <cell r="L2593">
            <v>46147</v>
          </cell>
          <cell r="M2593">
            <v>0</v>
          </cell>
          <cell r="N2593">
            <v>0</v>
          </cell>
        </row>
        <row r="2594">
          <cell r="E2594" t="str">
            <v>2026/SPC/N/R/S/00071</v>
          </cell>
          <cell r="F2594" t="str">
            <v>y</v>
          </cell>
          <cell r="G2594" t="str">
            <v>20202600</v>
          </cell>
          <cell r="H2594" t="str">
            <v>Dissecting  and Tissue Forceps, De Bakey type or similar, 1.5mm jaws, 120mm (approx.) length, stainless steel.</v>
          </cell>
          <cell r="I2594" t="str">
            <v>n</v>
          </cell>
          <cell r="J2594">
            <v>90</v>
          </cell>
          <cell r="K2594">
            <v>175</v>
          </cell>
          <cell r="L2594">
            <v>46027</v>
          </cell>
          <cell r="M2594">
            <v>769972.5</v>
          </cell>
          <cell r="N2594">
            <v>8555.25</v>
          </cell>
          <cell r="O2594">
            <v>1497168.75</v>
          </cell>
        </row>
        <row r="2595">
          <cell r="E2595" t="str">
            <v>2026/SPC/N/R/S/00071</v>
          </cell>
          <cell r="F2595" t="str">
            <v>y</v>
          </cell>
          <cell r="G2595" t="str">
            <v>20202600</v>
          </cell>
          <cell r="H2595" t="str">
            <v>Dissecting  and Tissue Forceps, De Bakey type or similar, 1.5mm jaws, 120mm (approx.) length, stainless steel.</v>
          </cell>
          <cell r="I2595" t="str">
            <v>y</v>
          </cell>
          <cell r="J2595">
            <v>85</v>
          </cell>
          <cell r="K2595">
            <v>175</v>
          </cell>
          <cell r="L2595">
            <v>46147</v>
          </cell>
          <cell r="M2595">
            <v>0</v>
          </cell>
          <cell r="N2595">
            <v>0</v>
          </cell>
        </row>
        <row r="2596">
          <cell r="E2596" t="str">
            <v>2026/SPC/N/R/S/00071</v>
          </cell>
          <cell r="F2596" t="str">
            <v>y</v>
          </cell>
          <cell r="G2596" t="str">
            <v>20202601</v>
          </cell>
          <cell r="H2596" t="str">
            <v>Dissecting and Tissue Forceps, De Bakey type or similar, 2.8mm jaw, 200mm (approx.) length, stainless steel.</v>
          </cell>
          <cell r="I2596" t="str">
            <v>n</v>
          </cell>
          <cell r="J2596">
            <v>50</v>
          </cell>
          <cell r="K2596">
            <v>100</v>
          </cell>
          <cell r="L2596">
            <v>46027</v>
          </cell>
          <cell r="M2596">
            <v>359611.5</v>
          </cell>
          <cell r="N2596">
            <v>7192.23</v>
          </cell>
          <cell r="O2596">
            <v>719223</v>
          </cell>
        </row>
        <row r="2597">
          <cell r="E2597" t="str">
            <v>2026/SPC/N/R/S/00071</v>
          </cell>
          <cell r="F2597" t="str">
            <v>y</v>
          </cell>
          <cell r="G2597" t="str">
            <v>20202601</v>
          </cell>
          <cell r="H2597" t="str">
            <v>Dissecting and Tissue Forceps, De Bakey type or similar, 2.8mm jaw, 200mm (approx.) length, stainless steel.</v>
          </cell>
          <cell r="I2597" t="str">
            <v>y</v>
          </cell>
          <cell r="J2597">
            <v>50</v>
          </cell>
          <cell r="K2597">
            <v>100</v>
          </cell>
          <cell r="L2597">
            <v>46147</v>
          </cell>
          <cell r="M2597">
            <v>0</v>
          </cell>
          <cell r="N2597">
            <v>0</v>
          </cell>
        </row>
        <row r="2598">
          <cell r="E2598" t="str">
            <v>2026/SPC/N/R/S/00071</v>
          </cell>
          <cell r="F2598" t="str">
            <v>y</v>
          </cell>
          <cell r="G2598" t="str">
            <v>20202602</v>
          </cell>
          <cell r="H2598" t="str">
            <v>Dissecting and Tissue Forceps, De Bakey type or similar, 2.0mm jaws, 200mm (approx.) length, stainless steel.</v>
          </cell>
          <cell r="I2598" t="str">
            <v>n</v>
          </cell>
          <cell r="J2598">
            <v>65</v>
          </cell>
          <cell r="K2598">
            <v>130</v>
          </cell>
          <cell r="L2598">
            <v>46027</v>
          </cell>
          <cell r="M2598">
            <v>316950.40000000002</v>
          </cell>
          <cell r="N2598">
            <v>4876.1600000000008</v>
          </cell>
          <cell r="O2598">
            <v>633900.80000000005</v>
          </cell>
        </row>
        <row r="2599">
          <cell r="E2599" t="str">
            <v>2026/SPC/N/R/S/00071</v>
          </cell>
          <cell r="F2599" t="str">
            <v>y</v>
          </cell>
          <cell r="G2599" t="str">
            <v>20202602</v>
          </cell>
          <cell r="H2599" t="str">
            <v>Dissecting and Tissue Forceps, De Bakey type or similar, 2.0mm jaws, 200mm (approx.) length, stainless steel.</v>
          </cell>
          <cell r="I2599" t="str">
            <v>y</v>
          </cell>
          <cell r="J2599">
            <v>65</v>
          </cell>
          <cell r="K2599">
            <v>130</v>
          </cell>
          <cell r="L2599">
            <v>46147</v>
          </cell>
          <cell r="M2599">
            <v>0</v>
          </cell>
          <cell r="N2599">
            <v>0</v>
          </cell>
        </row>
        <row r="2600">
          <cell r="E2600" t="str">
            <v>2026/SPC/N/R/S/00071</v>
          </cell>
          <cell r="F2600" t="str">
            <v>y</v>
          </cell>
          <cell r="G2600" t="str">
            <v>20202603</v>
          </cell>
          <cell r="H2600" t="str">
            <v>Dissecting and Tissue Forceps, De Bakey type or similar, 2.0mm jaws, 150mm (approx.) length</v>
          </cell>
          <cell r="I2600" t="str">
            <v>n</v>
          </cell>
          <cell r="J2600">
            <v>120</v>
          </cell>
          <cell r="K2600">
            <v>225</v>
          </cell>
          <cell r="L2600">
            <v>46027</v>
          </cell>
          <cell r="M2600">
            <v>998950.8</v>
          </cell>
          <cell r="N2600">
            <v>8324.59</v>
          </cell>
          <cell r="O2600">
            <v>1873032.75</v>
          </cell>
        </row>
        <row r="2601">
          <cell r="E2601" t="str">
            <v>2026/SPC/N/R/S/00071</v>
          </cell>
          <cell r="F2601" t="str">
            <v>y</v>
          </cell>
          <cell r="G2601" t="str">
            <v>20202603</v>
          </cell>
          <cell r="H2601" t="str">
            <v>Dissecting and Tissue Forceps, De Bakey type or similar, 2.0mm jaws, 150mm (approx.) length</v>
          </cell>
          <cell r="I2601" t="str">
            <v>y</v>
          </cell>
          <cell r="J2601">
            <v>105</v>
          </cell>
          <cell r="K2601">
            <v>225</v>
          </cell>
          <cell r="L2601">
            <v>46147</v>
          </cell>
          <cell r="M2601">
            <v>0</v>
          </cell>
          <cell r="N2601">
            <v>0</v>
          </cell>
        </row>
        <row r="2602">
          <cell r="E2602" t="str">
            <v>2026/SPC/N/R/S/00071</v>
          </cell>
          <cell r="F2602" t="str">
            <v>y</v>
          </cell>
          <cell r="G2602" t="str">
            <v>20202604</v>
          </cell>
          <cell r="H2602" t="str">
            <v>Dissecting and Tissue Forceps, De Bakey type or similar, 2.8mm jaw, 150mm (approx.) length, stainless steel.</v>
          </cell>
          <cell r="I2602" t="str">
            <v>n</v>
          </cell>
          <cell r="J2602">
            <v>50</v>
          </cell>
          <cell r="K2602">
            <v>100</v>
          </cell>
          <cell r="L2602">
            <v>46027</v>
          </cell>
          <cell r="M2602">
            <v>416229.5</v>
          </cell>
          <cell r="N2602">
            <v>8324.59</v>
          </cell>
          <cell r="O2602">
            <v>832459</v>
          </cell>
        </row>
        <row r="2603">
          <cell r="E2603" t="str">
            <v>2026/SPC/N/R/S/00071</v>
          </cell>
          <cell r="F2603" t="str">
            <v>y</v>
          </cell>
          <cell r="G2603" t="str">
            <v>20202604</v>
          </cell>
          <cell r="H2603" t="str">
            <v>Dissecting and Tissue Forceps, De Bakey type or similar, 2.8mm jaw, 150mm (approx.) length, stainless steel.</v>
          </cell>
          <cell r="I2603" t="str">
            <v>y</v>
          </cell>
          <cell r="J2603">
            <v>50</v>
          </cell>
          <cell r="K2603">
            <v>100</v>
          </cell>
          <cell r="L2603">
            <v>46147</v>
          </cell>
          <cell r="M2603">
            <v>0</v>
          </cell>
          <cell r="N2603">
            <v>0</v>
          </cell>
        </row>
        <row r="2604">
          <cell r="E2604" t="str">
            <v>2026/SPC/N/R/S/00071</v>
          </cell>
          <cell r="F2604" t="str">
            <v>y</v>
          </cell>
          <cell r="G2604" t="str">
            <v>20202610</v>
          </cell>
          <cell r="H2604" t="str">
            <v>Dissecting  and Tissue Forceps, De Bakey type or similar, 1.5mm jaws, 150mm (approx.) length, stainless steel.</v>
          </cell>
          <cell r="I2604" t="str">
            <v>n</v>
          </cell>
          <cell r="J2604">
            <v>60</v>
          </cell>
          <cell r="K2604">
            <v>120</v>
          </cell>
          <cell r="L2604">
            <v>46027</v>
          </cell>
          <cell r="M2604">
            <v>395664</v>
          </cell>
          <cell r="N2604">
            <v>6594.4</v>
          </cell>
          <cell r="O2604">
            <v>791328</v>
          </cell>
        </row>
        <row r="2605">
          <cell r="E2605" t="str">
            <v>2026/SPC/N/R/S/00071</v>
          </cell>
          <cell r="F2605" t="str">
            <v>y</v>
          </cell>
          <cell r="G2605" t="str">
            <v>20202610</v>
          </cell>
          <cell r="H2605" t="str">
            <v>Dissecting  and Tissue Forceps, De Bakey type or similar, 1.5mm jaws, 150mm (approx.) length, stainless steel.</v>
          </cell>
          <cell r="I2605" t="str">
            <v>y</v>
          </cell>
          <cell r="J2605">
            <v>60</v>
          </cell>
          <cell r="K2605">
            <v>120</v>
          </cell>
          <cell r="L2605">
            <v>46147</v>
          </cell>
          <cell r="M2605">
            <v>0</v>
          </cell>
          <cell r="N2605">
            <v>0</v>
          </cell>
        </row>
        <row r="2606">
          <cell r="E2606" t="str">
            <v>2026/SPC/N/R/S/00071</v>
          </cell>
          <cell r="F2606" t="str">
            <v>y</v>
          </cell>
          <cell r="G2606" t="str">
            <v>20202611</v>
          </cell>
          <cell r="H2606" t="str">
            <v>Dissecting  and Tissue Forceps, De Bakey type or similar, 2.0mm jaws, atraumatic, 155mm (approx.) length, titanium.</v>
          </cell>
          <cell r="I2606" t="str">
            <v>n</v>
          </cell>
          <cell r="J2606">
            <v>30</v>
          </cell>
          <cell r="K2606">
            <v>60</v>
          </cell>
          <cell r="L2606">
            <v>46027</v>
          </cell>
          <cell r="M2606">
            <v>875456.4</v>
          </cell>
          <cell r="N2606">
            <v>29181.88</v>
          </cell>
          <cell r="O2606">
            <v>1750912.8</v>
          </cell>
        </row>
        <row r="2607">
          <cell r="E2607" t="str">
            <v>2026/SPC/N/R/S/00071</v>
          </cell>
          <cell r="F2607" t="str">
            <v>y</v>
          </cell>
          <cell r="G2607" t="str">
            <v>20202611</v>
          </cell>
          <cell r="H2607" t="str">
            <v>Dissecting  and Tissue Forceps, De Bakey type or similar, 2.0mm jaws, atraumatic, 155mm (approx.) length, titanium.</v>
          </cell>
          <cell r="I2607" t="str">
            <v>y</v>
          </cell>
          <cell r="J2607">
            <v>30</v>
          </cell>
          <cell r="K2607">
            <v>60</v>
          </cell>
          <cell r="L2607">
            <v>46147</v>
          </cell>
          <cell r="M2607">
            <v>0</v>
          </cell>
          <cell r="N2607">
            <v>0</v>
          </cell>
        </row>
        <row r="2608">
          <cell r="E2608" t="str">
            <v>2026/SPC/N/R/S/00071</v>
          </cell>
          <cell r="F2608" t="str">
            <v>y</v>
          </cell>
          <cell r="G2608" t="str">
            <v>20202612</v>
          </cell>
          <cell r="H2608" t="str">
            <v>Dissecting  and Tissue Forceps, De Bakey type or similar, 1.5mm jaws, atraumatic, 200mm (approx.) length, titanium.</v>
          </cell>
          <cell r="I2608" t="str">
            <v>n</v>
          </cell>
          <cell r="J2608">
            <v>40</v>
          </cell>
          <cell r="K2608">
            <v>80</v>
          </cell>
          <cell r="L2608">
            <v>46027</v>
          </cell>
          <cell r="M2608">
            <v>2314528.7999999998</v>
          </cell>
          <cell r="N2608">
            <v>57863.219999999994</v>
          </cell>
          <cell r="O2608">
            <v>4629057.5999999996</v>
          </cell>
        </row>
        <row r="2609">
          <cell r="E2609" t="str">
            <v>2026/SPC/N/R/S/00071</v>
          </cell>
          <cell r="F2609" t="str">
            <v>y</v>
          </cell>
          <cell r="G2609" t="str">
            <v>20202612</v>
          </cell>
          <cell r="H2609" t="str">
            <v>Dissecting  and Tissue Forceps, De Bakey type or similar, 1.5mm jaws, atraumatic, 200mm (approx.) length, titanium.</v>
          </cell>
          <cell r="I2609" t="str">
            <v>y</v>
          </cell>
          <cell r="J2609">
            <v>40</v>
          </cell>
          <cell r="K2609">
            <v>80</v>
          </cell>
          <cell r="L2609">
            <v>46147</v>
          </cell>
          <cell r="M2609">
            <v>0</v>
          </cell>
          <cell r="N2609">
            <v>0</v>
          </cell>
        </row>
        <row r="2610">
          <cell r="E2610" t="str">
            <v>2026/SPC/N/R/S/00071</v>
          </cell>
          <cell r="F2610" t="str">
            <v>y</v>
          </cell>
          <cell r="G2610" t="str">
            <v>20202613</v>
          </cell>
          <cell r="H2610" t="str">
            <v>Dissecting  and Tissue Forceps, De Bakey type or similar, 1.5mm jaws, atraumatic, 155mm (approx.) length, titanium.</v>
          </cell>
          <cell r="I2610" t="str">
            <v>n</v>
          </cell>
          <cell r="J2610">
            <v>35</v>
          </cell>
          <cell r="K2610">
            <v>65</v>
          </cell>
          <cell r="L2610">
            <v>46027</v>
          </cell>
          <cell r="M2610">
            <v>1205043.3499999999</v>
          </cell>
          <cell r="N2610">
            <v>34429.81</v>
          </cell>
          <cell r="O2610">
            <v>2237937.65</v>
          </cell>
        </row>
        <row r="2611">
          <cell r="E2611" t="str">
            <v>2026/SPC/N/R/S/00071</v>
          </cell>
          <cell r="F2611" t="str">
            <v>y</v>
          </cell>
          <cell r="G2611" t="str">
            <v>20202613</v>
          </cell>
          <cell r="H2611" t="str">
            <v>Dissecting  and Tissue Forceps, De Bakey type or similar, 1.5mm jaws, atraumatic, 155mm (approx.) length, titanium.</v>
          </cell>
          <cell r="I2611" t="str">
            <v>y</v>
          </cell>
          <cell r="J2611">
            <v>30</v>
          </cell>
          <cell r="K2611">
            <v>65</v>
          </cell>
          <cell r="L2611">
            <v>46147</v>
          </cell>
          <cell r="M2611">
            <v>0</v>
          </cell>
          <cell r="N2611">
            <v>0</v>
          </cell>
        </row>
        <row r="2612">
          <cell r="E2612" t="str">
            <v>2026/SPC/N/R/S/00071</v>
          </cell>
          <cell r="F2612" t="str">
            <v>y</v>
          </cell>
          <cell r="G2612" t="str">
            <v>20202614</v>
          </cell>
          <cell r="H2612" t="str">
            <v>Dissecting  and Tissue Forceps, De Bakey type or similar, 1.0mm jaws, 150mm (approx.) length, stainless steel.</v>
          </cell>
          <cell r="I2612" t="str">
            <v>n</v>
          </cell>
          <cell r="J2612">
            <v>40</v>
          </cell>
          <cell r="K2612">
            <v>80</v>
          </cell>
          <cell r="L2612">
            <v>46027</v>
          </cell>
          <cell r="M2612">
            <v>312832.40000000002</v>
          </cell>
          <cell r="N2612">
            <v>7820.81</v>
          </cell>
          <cell r="O2612">
            <v>625664.80000000005</v>
          </cell>
        </row>
        <row r="2613">
          <cell r="E2613" t="str">
            <v>2026/SPC/N/R/S/00071</v>
          </cell>
          <cell r="F2613" t="str">
            <v>y</v>
          </cell>
          <cell r="G2613" t="str">
            <v>20202614</v>
          </cell>
          <cell r="H2613" t="str">
            <v>Dissecting  and Tissue Forceps, De Bakey type or similar, 1.0mm jaws, 150mm (approx.) length, stainless steel.</v>
          </cell>
          <cell r="I2613" t="str">
            <v>y</v>
          </cell>
          <cell r="J2613">
            <v>40</v>
          </cell>
          <cell r="K2613">
            <v>80</v>
          </cell>
          <cell r="L2613">
            <v>46147</v>
          </cell>
          <cell r="M2613">
            <v>0</v>
          </cell>
          <cell r="N2613">
            <v>0</v>
          </cell>
        </row>
        <row r="2614">
          <cell r="E2614" t="str">
            <v>2026/SPC/N/R/S/00071</v>
          </cell>
          <cell r="F2614" t="str">
            <v>y</v>
          </cell>
          <cell r="G2614" t="str">
            <v>20202615</v>
          </cell>
          <cell r="H2614" t="str">
            <v>Dissecting  and Tissue Forceps, De Bakey type or similar, 2.0mm jaws, atraumatic, 200mm (approx.) length, titanium.</v>
          </cell>
          <cell r="I2614" t="str">
            <v>n</v>
          </cell>
          <cell r="J2614">
            <v>30</v>
          </cell>
          <cell r="K2614">
            <v>60</v>
          </cell>
          <cell r="L2614">
            <v>46027</v>
          </cell>
          <cell r="M2614">
            <v>947719.5</v>
          </cell>
          <cell r="N2614">
            <v>31590.65</v>
          </cell>
          <cell r="O2614">
            <v>1895439</v>
          </cell>
        </row>
        <row r="2615">
          <cell r="E2615" t="str">
            <v>2026/SPC/N/R/S/00071</v>
          </cell>
          <cell r="F2615" t="str">
            <v>y</v>
          </cell>
          <cell r="G2615" t="str">
            <v>20202615</v>
          </cell>
          <cell r="H2615" t="str">
            <v>Dissecting  and Tissue Forceps, De Bakey type or similar, 2.0mm jaws, atraumatic, 200mm (approx.) length, titanium.</v>
          </cell>
          <cell r="I2615" t="str">
            <v>y</v>
          </cell>
          <cell r="J2615">
            <v>30</v>
          </cell>
          <cell r="K2615">
            <v>60</v>
          </cell>
          <cell r="L2615">
            <v>46147</v>
          </cell>
          <cell r="M2615">
            <v>0</v>
          </cell>
          <cell r="N2615">
            <v>0</v>
          </cell>
        </row>
        <row r="2616">
          <cell r="E2616" t="str">
            <v>2026/SPC/N/R/S/00071</v>
          </cell>
          <cell r="F2616" t="str">
            <v>y</v>
          </cell>
          <cell r="G2616" t="str">
            <v>20202616</v>
          </cell>
          <cell r="H2616" t="str">
            <v>Dissecting  and Tissue Forceps, De Bakey type or similar, 1.5mm jaws, 200mm (approx.) length, stainless steel.</v>
          </cell>
          <cell r="I2616" t="str">
            <v>n</v>
          </cell>
          <cell r="J2616">
            <v>10</v>
          </cell>
          <cell r="K2616">
            <v>20</v>
          </cell>
          <cell r="L2616">
            <v>46027</v>
          </cell>
          <cell r="M2616">
            <v>81466.100000000006</v>
          </cell>
          <cell r="N2616">
            <v>8146.6100000000006</v>
          </cell>
          <cell r="O2616">
            <v>162932.20000000001</v>
          </cell>
        </row>
        <row r="2617">
          <cell r="E2617" t="str">
            <v>2026/SPC/N/R/S/00071</v>
          </cell>
          <cell r="F2617" t="str">
            <v>y</v>
          </cell>
          <cell r="G2617" t="str">
            <v>20202616</v>
          </cell>
          <cell r="H2617" t="str">
            <v>Dissecting  and Tissue Forceps, De Bakey type or similar, 1.5mm jaws, 200mm (approx.) length, stainless steel.</v>
          </cell>
          <cell r="I2617" t="str">
            <v>y</v>
          </cell>
          <cell r="J2617">
            <v>10</v>
          </cell>
          <cell r="K2617">
            <v>20</v>
          </cell>
          <cell r="L2617">
            <v>46147</v>
          </cell>
          <cell r="M2617">
            <v>0</v>
          </cell>
          <cell r="N2617">
            <v>0</v>
          </cell>
        </row>
        <row r="2618">
          <cell r="E2618" t="str">
            <v>2026/SPC/N/R/S/00054</v>
          </cell>
          <cell r="F2618" t="str">
            <v>n</v>
          </cell>
          <cell r="G2618" t="str">
            <v>14500407</v>
          </cell>
          <cell r="H2618" t="str">
            <v>Elasticated Crape Bandage, width of 4 inch</v>
          </cell>
          <cell r="I2618" t="str">
            <v>n</v>
          </cell>
          <cell r="J2618">
            <v>40000</v>
          </cell>
          <cell r="K2618">
            <v>68000</v>
          </cell>
          <cell r="L2618">
            <v>46023</v>
          </cell>
          <cell r="M2618">
            <v>5600000</v>
          </cell>
          <cell r="N2618">
            <v>140</v>
          </cell>
          <cell r="O2618">
            <v>9520000</v>
          </cell>
          <cell r="Q2618">
            <v>114787600</v>
          </cell>
        </row>
        <row r="2619">
          <cell r="E2619" t="str">
            <v>2026/SPC/N/R/S/00054</v>
          </cell>
          <cell r="F2619" t="str">
            <v>y</v>
          </cell>
          <cell r="G2619" t="str">
            <v>14500407</v>
          </cell>
          <cell r="H2619" t="str">
            <v>Elasticated Crape Bandage, width of 4 inch</v>
          </cell>
          <cell r="I2619" t="str">
            <v>y</v>
          </cell>
          <cell r="J2619">
            <v>28000</v>
          </cell>
          <cell r="K2619">
            <v>68000</v>
          </cell>
          <cell r="L2619">
            <v>46174</v>
          </cell>
          <cell r="M2619">
            <v>0</v>
          </cell>
          <cell r="N2619">
            <v>0</v>
          </cell>
        </row>
        <row r="2620">
          <cell r="E2620" t="str">
            <v>2026/SPC/N/R/S/00054</v>
          </cell>
          <cell r="F2620" t="str">
            <v>y</v>
          </cell>
          <cell r="G2620" t="str">
            <v>14500408</v>
          </cell>
          <cell r="H2620" t="str">
            <v>Elasticated Crape Bandage, width of 6 inch</v>
          </cell>
          <cell r="I2620" t="str">
            <v>n</v>
          </cell>
          <cell r="J2620">
            <v>30000</v>
          </cell>
          <cell r="K2620">
            <v>58000</v>
          </cell>
          <cell r="L2620">
            <v>46023</v>
          </cell>
          <cell r="M2620">
            <v>4500000</v>
          </cell>
          <cell r="N2620">
            <v>150</v>
          </cell>
          <cell r="O2620">
            <v>8700000</v>
          </cell>
        </row>
        <row r="2621">
          <cell r="E2621" t="str">
            <v>2026/SPC/N/R/S/00054</v>
          </cell>
          <cell r="F2621" t="str">
            <v>y</v>
          </cell>
          <cell r="G2621" t="str">
            <v>14500408</v>
          </cell>
          <cell r="H2621" t="str">
            <v>Elasticated Crape Bandage, width of 6 inch</v>
          </cell>
          <cell r="I2621" t="str">
            <v>y</v>
          </cell>
          <cell r="J2621">
            <v>28000</v>
          </cell>
          <cell r="K2621">
            <v>58000</v>
          </cell>
          <cell r="L2621">
            <v>46023</v>
          </cell>
          <cell r="M2621">
            <v>0</v>
          </cell>
          <cell r="N2621">
            <v>0</v>
          </cell>
        </row>
        <row r="2622">
          <cell r="E2622" t="str">
            <v>2026/SPC/N/R/S/00054</v>
          </cell>
          <cell r="F2622" t="str">
            <v>y</v>
          </cell>
          <cell r="G2622" t="str">
            <v>14501001</v>
          </cell>
          <cell r="H2622" t="str">
            <v>Plaster extension 7.5cm x 4.5m Roll</v>
          </cell>
          <cell r="I2622" t="str">
            <v>n</v>
          </cell>
          <cell r="J2622">
            <v>60000</v>
          </cell>
          <cell r="K2622">
            <v>120000</v>
          </cell>
          <cell r="L2622">
            <v>46023</v>
          </cell>
          <cell r="M2622">
            <v>48283800</v>
          </cell>
          <cell r="N2622">
            <v>804.73</v>
          </cell>
          <cell r="O2622">
            <v>96567600</v>
          </cell>
        </row>
        <row r="2623">
          <cell r="E2623" t="str">
            <v>2026/SPC/N/R/S/00054</v>
          </cell>
          <cell r="F2623" t="str">
            <v>y</v>
          </cell>
          <cell r="G2623" t="str">
            <v>14501001</v>
          </cell>
          <cell r="H2623" t="str">
            <v>Plaster extension 7.5cm x 4.5m Roll</v>
          </cell>
          <cell r="I2623" t="str">
            <v>y</v>
          </cell>
          <cell r="J2623">
            <v>60000</v>
          </cell>
          <cell r="K2623">
            <v>120000</v>
          </cell>
          <cell r="L2623">
            <v>46174</v>
          </cell>
          <cell r="M2623">
            <v>0</v>
          </cell>
          <cell r="N2623">
            <v>0</v>
          </cell>
        </row>
        <row r="2624">
          <cell r="E2624" t="str">
            <v>2026/SPC/N/R/S/00053</v>
          </cell>
          <cell r="F2624" t="str">
            <v>n</v>
          </cell>
          <cell r="G2624" t="str">
            <v>14501201</v>
          </cell>
          <cell r="H2624" t="str">
            <v>Paraffin Gauze 10cm x 10cm</v>
          </cell>
          <cell r="I2624" t="str">
            <v>n</v>
          </cell>
          <cell r="J2624">
            <v>75000</v>
          </cell>
          <cell r="K2624">
            <v>140000</v>
          </cell>
          <cell r="L2624">
            <v>46023</v>
          </cell>
          <cell r="M2624">
            <v>20866500.000000004</v>
          </cell>
          <cell r="N2624">
            <v>278.22000000000003</v>
          </cell>
          <cell r="O2624">
            <v>38950800</v>
          </cell>
          <cell r="Q2624">
            <v>123871700</v>
          </cell>
        </row>
        <row r="2625">
          <cell r="E2625" t="str">
            <v>2026/SPC/N/R/S/00053</v>
          </cell>
          <cell r="F2625" t="str">
            <v>y</v>
          </cell>
          <cell r="G2625" t="str">
            <v>14501201</v>
          </cell>
          <cell r="H2625" t="str">
            <v>Paraffin Gauze 10cm x 10cm</v>
          </cell>
          <cell r="I2625" t="str">
            <v>y</v>
          </cell>
          <cell r="J2625">
            <v>65000</v>
          </cell>
          <cell r="K2625">
            <v>140000</v>
          </cell>
          <cell r="L2625">
            <v>46174</v>
          </cell>
          <cell r="M2625">
            <v>0</v>
          </cell>
          <cell r="N2625">
            <v>0</v>
          </cell>
        </row>
        <row r="2626">
          <cell r="E2626" t="str">
            <v>2026/SPC/N/R/S/00053</v>
          </cell>
          <cell r="F2626" t="str">
            <v>y</v>
          </cell>
          <cell r="G2626" t="str">
            <v>14501801</v>
          </cell>
          <cell r="H2626" t="str">
            <v>Dressing Semipermiable Water Proof, Film Dressing, (5cm-6cm)x7cm</v>
          </cell>
          <cell r="I2626" t="str">
            <v>n</v>
          </cell>
          <cell r="J2626">
            <v>30000</v>
          </cell>
          <cell r="K2626">
            <v>60000</v>
          </cell>
          <cell r="L2626">
            <v>46023</v>
          </cell>
          <cell r="M2626">
            <v>3754200</v>
          </cell>
          <cell r="N2626">
            <v>125.14</v>
          </cell>
          <cell r="O2626">
            <v>7508400</v>
          </cell>
        </row>
        <row r="2627">
          <cell r="E2627" t="str">
            <v>2026/SPC/N/R/S/00053</v>
          </cell>
          <cell r="F2627" t="str">
            <v>y</v>
          </cell>
          <cell r="G2627" t="str">
            <v>14501801</v>
          </cell>
          <cell r="H2627" t="str">
            <v>Dressing Semipermiable Water Proof, Film Dressing, (5cm-6cm)x7cm</v>
          </cell>
          <cell r="I2627" t="str">
            <v>y</v>
          </cell>
          <cell r="J2627">
            <v>30000</v>
          </cell>
          <cell r="K2627">
            <v>60000</v>
          </cell>
          <cell r="L2627">
            <v>46174</v>
          </cell>
          <cell r="M2627">
            <v>0</v>
          </cell>
          <cell r="N2627">
            <v>0</v>
          </cell>
        </row>
        <row r="2628">
          <cell r="E2628" t="str">
            <v>2026/SPC/N/R/S/00053</v>
          </cell>
          <cell r="F2628" t="str">
            <v>y</v>
          </cell>
          <cell r="G2628" t="str">
            <v>14501802</v>
          </cell>
          <cell r="H2628" t="str">
            <v>Dressing Semipermiable Water Proof, Film Dressing, 10cmx12cm</v>
          </cell>
          <cell r="I2628" t="str">
            <v>n</v>
          </cell>
          <cell r="J2628">
            <v>50000</v>
          </cell>
          <cell r="K2628">
            <v>100000</v>
          </cell>
          <cell r="L2628">
            <v>46023</v>
          </cell>
          <cell r="M2628">
            <v>7877000</v>
          </cell>
          <cell r="N2628">
            <v>157.54</v>
          </cell>
          <cell r="O2628">
            <v>15754000</v>
          </cell>
        </row>
        <row r="2629">
          <cell r="E2629" t="str">
            <v>2026/SPC/N/R/S/00053</v>
          </cell>
          <cell r="F2629" t="str">
            <v>y</v>
          </cell>
          <cell r="G2629" t="str">
            <v>14501802</v>
          </cell>
          <cell r="H2629" t="str">
            <v>Dressing Semipermiable Water Proof, Film Dressing, 10cmx12cm</v>
          </cell>
          <cell r="I2629" t="str">
            <v>y</v>
          </cell>
          <cell r="J2629">
            <v>50000</v>
          </cell>
          <cell r="K2629">
            <v>100000</v>
          </cell>
          <cell r="L2629">
            <v>46174</v>
          </cell>
          <cell r="M2629">
            <v>0</v>
          </cell>
          <cell r="N2629">
            <v>0</v>
          </cell>
        </row>
        <row r="2630">
          <cell r="E2630" t="str">
            <v>2026/SPC/N/R/S/00053</v>
          </cell>
          <cell r="F2630" t="str">
            <v>y</v>
          </cell>
          <cell r="G2630" t="str">
            <v>14560002</v>
          </cell>
          <cell r="H2630" t="str">
            <v>Ophthalmic Surgical Drape (10cm-12cm) x (12cm-15cm), Sterile</v>
          </cell>
          <cell r="I2630" t="str">
            <v>n</v>
          </cell>
          <cell r="J2630">
            <v>20000</v>
          </cell>
          <cell r="K2630">
            <v>35000</v>
          </cell>
          <cell r="L2630">
            <v>46113</v>
          </cell>
          <cell r="M2630">
            <v>2004800</v>
          </cell>
          <cell r="N2630">
            <v>100.24</v>
          </cell>
          <cell r="O2630">
            <v>3508400</v>
          </cell>
        </row>
        <row r="2631">
          <cell r="E2631" t="str">
            <v>2026/SPC/N/R/S/00053</v>
          </cell>
          <cell r="F2631" t="str">
            <v>y</v>
          </cell>
          <cell r="G2631" t="str">
            <v>14560002</v>
          </cell>
          <cell r="H2631" t="str">
            <v>Ophthalmic Surgical Drape (10cm-12cm) x (12cm-15cm), Sterile</v>
          </cell>
          <cell r="I2631" t="str">
            <v>y</v>
          </cell>
          <cell r="J2631">
            <v>15000</v>
          </cell>
          <cell r="K2631">
            <v>35000</v>
          </cell>
          <cell r="L2631">
            <v>46235</v>
          </cell>
          <cell r="M2631">
            <v>0</v>
          </cell>
          <cell r="N2631">
            <v>0</v>
          </cell>
        </row>
        <row r="2632">
          <cell r="E2632" t="str">
            <v>2026/SPC/N/R/S/00053</v>
          </cell>
          <cell r="F2632" t="str">
            <v>y</v>
          </cell>
          <cell r="G2632" t="str">
            <v>14560003</v>
          </cell>
          <cell r="H2632" t="str">
            <v>Ophthalmic Surgical Drape with pouch size 50cm x 40cm, Sterile</v>
          </cell>
          <cell r="I2632" t="str">
            <v>n</v>
          </cell>
          <cell r="J2632">
            <v>50000</v>
          </cell>
          <cell r="K2632">
            <v>170000</v>
          </cell>
          <cell r="L2632">
            <v>46023</v>
          </cell>
          <cell r="M2632">
            <v>7406500</v>
          </cell>
          <cell r="N2632">
            <v>148.13</v>
          </cell>
          <cell r="O2632">
            <v>25182100</v>
          </cell>
        </row>
        <row r="2633">
          <cell r="E2633" t="str">
            <v>2026/SPC/N/R/S/00053</v>
          </cell>
          <cell r="F2633" t="str">
            <v>y</v>
          </cell>
          <cell r="G2633" t="str">
            <v>14560003</v>
          </cell>
          <cell r="H2633" t="str">
            <v>Ophthalmic Surgical Drape with pouch size 50cm x 40cm, Sterile</v>
          </cell>
          <cell r="I2633" t="str">
            <v>y</v>
          </cell>
          <cell r="J2633">
            <v>50000</v>
          </cell>
          <cell r="K2633">
            <v>170000</v>
          </cell>
          <cell r="L2633">
            <v>46143</v>
          </cell>
          <cell r="M2633">
            <v>0</v>
          </cell>
          <cell r="N2633">
            <v>0</v>
          </cell>
        </row>
        <row r="2634">
          <cell r="E2634" t="str">
            <v>2026/SPC/N/R/S/00053</v>
          </cell>
          <cell r="F2634" t="str">
            <v>y</v>
          </cell>
          <cell r="G2634" t="str">
            <v>14560003</v>
          </cell>
          <cell r="H2634" t="str">
            <v>Ophthalmic Surgical Drape with pouch size 50cm x 40cm, Sterile</v>
          </cell>
          <cell r="I2634" t="str">
            <v>y</v>
          </cell>
          <cell r="J2634">
            <v>70000</v>
          </cell>
          <cell r="K2634">
            <v>170000</v>
          </cell>
          <cell r="L2634">
            <v>46235</v>
          </cell>
          <cell r="M2634">
            <v>0</v>
          </cell>
          <cell r="N2634">
            <v>0</v>
          </cell>
        </row>
        <row r="2635">
          <cell r="E2635" t="str">
            <v>2026/SPC/N/R/S/00053</v>
          </cell>
          <cell r="F2635" t="str">
            <v>y</v>
          </cell>
          <cell r="G2635" t="str">
            <v>14560004</v>
          </cell>
          <cell r="H2635" t="str">
            <v>Ophthalmic Surgical Drape with pouch size (40cm -50cm) x 60cm, sterile</v>
          </cell>
          <cell r="I2635" t="str">
            <v>n</v>
          </cell>
          <cell r="J2635">
            <v>50000</v>
          </cell>
          <cell r="K2635">
            <v>160000</v>
          </cell>
          <cell r="L2635">
            <v>46023</v>
          </cell>
          <cell r="M2635">
            <v>10302500</v>
          </cell>
          <cell r="N2635">
            <v>206.05</v>
          </cell>
          <cell r="O2635">
            <v>32968000</v>
          </cell>
        </row>
        <row r="2636">
          <cell r="E2636" t="str">
            <v>2026/SPC/N/R/S/00053</v>
          </cell>
          <cell r="F2636" t="str">
            <v>y</v>
          </cell>
          <cell r="G2636" t="str">
            <v>14560004</v>
          </cell>
          <cell r="H2636" t="str">
            <v>Ophthalmic Surgical Drape with pouch size (40cm -50cm) x 60cm, sterile</v>
          </cell>
          <cell r="I2636" t="str">
            <v>y</v>
          </cell>
          <cell r="J2636">
            <v>50000</v>
          </cell>
          <cell r="K2636">
            <v>160000</v>
          </cell>
          <cell r="L2636">
            <v>46143</v>
          </cell>
          <cell r="M2636">
            <v>0</v>
          </cell>
          <cell r="N2636">
            <v>0</v>
          </cell>
        </row>
        <row r="2637">
          <cell r="E2637" t="str">
            <v>2026/SPC/N/R/S/00053</v>
          </cell>
          <cell r="F2637" t="str">
            <v>y</v>
          </cell>
          <cell r="G2637" t="str">
            <v>14560004</v>
          </cell>
          <cell r="H2637" t="str">
            <v>Ophthalmic Surgical Drape with pouch size (40cm -50cm) x 60cm, sterile</v>
          </cell>
          <cell r="I2637" t="str">
            <v>y</v>
          </cell>
          <cell r="J2637">
            <v>60000</v>
          </cell>
          <cell r="K2637">
            <v>160000</v>
          </cell>
          <cell r="L2637">
            <v>46235</v>
          </cell>
          <cell r="M2637">
            <v>0</v>
          </cell>
          <cell r="N2637">
            <v>0</v>
          </cell>
        </row>
        <row r="2638">
          <cell r="E2638" t="str">
            <v>2026/SPC/N/R/S/00052</v>
          </cell>
          <cell r="F2638" t="str">
            <v>n</v>
          </cell>
          <cell r="G2638" t="str">
            <v>14541003</v>
          </cell>
          <cell r="H2638" t="str">
            <v>Soft Cloth Liner Tape 10cm x 10m</v>
          </cell>
          <cell r="I2638" t="str">
            <v>n</v>
          </cell>
          <cell r="J2638">
            <v>200000</v>
          </cell>
          <cell r="K2638">
            <v>500000</v>
          </cell>
          <cell r="L2638">
            <v>46023</v>
          </cell>
          <cell r="M2638">
            <v>727998000</v>
          </cell>
          <cell r="N2638">
            <v>3639.99</v>
          </cell>
          <cell r="O2638">
            <v>1819995000</v>
          </cell>
          <cell r="Q2638">
            <v>1819995000</v>
          </cell>
        </row>
        <row r="2639">
          <cell r="E2639" t="str">
            <v>2026/SPC/N/R/S/00052</v>
          </cell>
          <cell r="F2639" t="str">
            <v>y</v>
          </cell>
          <cell r="G2639" t="str">
            <v>14541003</v>
          </cell>
          <cell r="H2639" t="str">
            <v>Soft Cloth Liner Tape 10cm x 10m</v>
          </cell>
          <cell r="I2639" t="str">
            <v>y</v>
          </cell>
          <cell r="J2639">
            <v>200000</v>
          </cell>
          <cell r="K2639">
            <v>500000</v>
          </cell>
          <cell r="L2639">
            <v>46143</v>
          </cell>
          <cell r="M2639">
            <v>0</v>
          </cell>
          <cell r="N2639">
            <v>0</v>
          </cell>
        </row>
        <row r="2640">
          <cell r="E2640" t="str">
            <v>2026/SPC/N/R/S/00052</v>
          </cell>
          <cell r="F2640" t="str">
            <v>y</v>
          </cell>
          <cell r="G2640" t="str">
            <v>14541003</v>
          </cell>
          <cell r="H2640" t="str">
            <v>Soft Cloth Liner Tape 10cm x 10m</v>
          </cell>
          <cell r="I2640" t="str">
            <v>y</v>
          </cell>
          <cell r="J2640">
            <v>100000</v>
          </cell>
          <cell r="K2640">
            <v>500000</v>
          </cell>
          <cell r="L2640">
            <v>46235</v>
          </cell>
          <cell r="M2640">
            <v>0</v>
          </cell>
          <cell r="N2640">
            <v>0</v>
          </cell>
        </row>
        <row r="2641">
          <cell r="E2641" t="str">
            <v>2026/SPC/N/R/S/00051</v>
          </cell>
          <cell r="F2641" t="str">
            <v>n</v>
          </cell>
          <cell r="G2641" t="str">
            <v>14541002</v>
          </cell>
          <cell r="H2641" t="str">
            <v>Soft Cloth Liner Tape 5cm x (3-5)m</v>
          </cell>
          <cell r="I2641" t="str">
            <v>n</v>
          </cell>
          <cell r="J2641">
            <v>200000</v>
          </cell>
          <cell r="K2641">
            <v>900000</v>
          </cell>
          <cell r="L2641">
            <v>46023</v>
          </cell>
          <cell r="M2641">
            <v>82958000</v>
          </cell>
          <cell r="N2641">
            <v>414.79</v>
          </cell>
          <cell r="O2641">
            <v>373311000</v>
          </cell>
          <cell r="Q2641">
            <v>373311000</v>
          </cell>
        </row>
        <row r="2642">
          <cell r="E2642" t="str">
            <v>2026/SPC/N/R/S/00051</v>
          </cell>
          <cell r="F2642" t="str">
            <v>y</v>
          </cell>
          <cell r="G2642" t="str">
            <v>14541002</v>
          </cell>
          <cell r="H2642" t="str">
            <v>Soft Cloth Liner Tape 5cm x (3-5)m</v>
          </cell>
          <cell r="I2642" t="str">
            <v>y</v>
          </cell>
          <cell r="J2642">
            <v>200000</v>
          </cell>
          <cell r="K2642">
            <v>900000</v>
          </cell>
          <cell r="L2642">
            <v>46082</v>
          </cell>
          <cell r="M2642">
            <v>0</v>
          </cell>
          <cell r="N2642">
            <v>0</v>
          </cell>
        </row>
        <row r="2643">
          <cell r="E2643" t="str">
            <v>2026/SPC/N/R/S/00051</v>
          </cell>
          <cell r="F2643" t="str">
            <v>y</v>
          </cell>
          <cell r="G2643" t="str">
            <v>14541002</v>
          </cell>
          <cell r="H2643" t="str">
            <v>Soft Cloth Liner Tape 5cm x (3-5)m</v>
          </cell>
          <cell r="I2643" t="str">
            <v>y</v>
          </cell>
          <cell r="J2643">
            <v>200000</v>
          </cell>
          <cell r="K2643">
            <v>900000</v>
          </cell>
          <cell r="L2643">
            <v>46174</v>
          </cell>
          <cell r="M2643">
            <v>0</v>
          </cell>
          <cell r="N2643">
            <v>0</v>
          </cell>
        </row>
        <row r="2644">
          <cell r="E2644" t="str">
            <v>2026/SPC/N/R/S/00051</v>
          </cell>
          <cell r="F2644" t="str">
            <v>y</v>
          </cell>
          <cell r="G2644" t="str">
            <v>14541002</v>
          </cell>
          <cell r="H2644" t="str">
            <v>Soft Cloth Liner Tape 5cm x (3-5)m</v>
          </cell>
          <cell r="I2644" t="str">
            <v>y</v>
          </cell>
          <cell r="J2644">
            <v>200000</v>
          </cell>
          <cell r="K2644">
            <v>900000</v>
          </cell>
          <cell r="L2644">
            <v>46266</v>
          </cell>
          <cell r="M2644">
            <v>0</v>
          </cell>
          <cell r="N2644">
            <v>0</v>
          </cell>
        </row>
        <row r="2645">
          <cell r="E2645" t="str">
            <v>2026/SPC/N/R/S/00051</v>
          </cell>
          <cell r="F2645" t="str">
            <v>y</v>
          </cell>
          <cell r="G2645" t="str">
            <v>14541002</v>
          </cell>
          <cell r="H2645" t="str">
            <v>Soft Cloth Liner Tape 5cm x (3-5)m</v>
          </cell>
          <cell r="I2645" t="str">
            <v>y</v>
          </cell>
          <cell r="J2645">
            <v>100000</v>
          </cell>
          <cell r="K2645">
            <v>900000</v>
          </cell>
          <cell r="L2645">
            <v>46357</v>
          </cell>
          <cell r="M2645">
            <v>0</v>
          </cell>
          <cell r="N2645">
            <v>0</v>
          </cell>
        </row>
        <row r="2646">
          <cell r="E2646" t="str">
            <v>2026/SPC/N/R/S/00050</v>
          </cell>
          <cell r="F2646" t="str">
            <v>n</v>
          </cell>
          <cell r="G2646" t="str">
            <v>14541001</v>
          </cell>
          <cell r="H2646" t="str">
            <v>Soft Cloth Liner Tape 2.5cm x (3-5)m</v>
          </cell>
          <cell r="I2646" t="str">
            <v>n</v>
          </cell>
          <cell r="J2646">
            <v>200000</v>
          </cell>
          <cell r="K2646">
            <v>550000</v>
          </cell>
          <cell r="L2646">
            <v>46023</v>
          </cell>
          <cell r="M2646">
            <v>60588000</v>
          </cell>
          <cell r="N2646">
            <v>302.94</v>
          </cell>
          <cell r="O2646">
            <v>166617000</v>
          </cell>
          <cell r="Q2646">
            <v>166617000</v>
          </cell>
        </row>
        <row r="2647">
          <cell r="E2647" t="str">
            <v>2026/SPC/N/R/S/00050</v>
          </cell>
          <cell r="F2647" t="str">
            <v>y</v>
          </cell>
          <cell r="G2647" t="str">
            <v>14541001</v>
          </cell>
          <cell r="H2647" t="str">
            <v>Soft Cloth Liner Tape 2.5cm x (3-5)m</v>
          </cell>
          <cell r="I2647" t="str">
            <v>y</v>
          </cell>
          <cell r="J2647">
            <v>200000</v>
          </cell>
          <cell r="K2647">
            <v>550000</v>
          </cell>
          <cell r="L2647">
            <v>46143</v>
          </cell>
          <cell r="M2647">
            <v>0</v>
          </cell>
          <cell r="N2647">
            <v>0</v>
          </cell>
        </row>
        <row r="2648">
          <cell r="E2648" t="str">
            <v>2026/SPC/N/R/S/00050</v>
          </cell>
          <cell r="F2648" t="str">
            <v>y</v>
          </cell>
          <cell r="G2648" t="str">
            <v>14541001</v>
          </cell>
          <cell r="H2648" t="str">
            <v>Soft Cloth Liner Tape 2.5cm x (3-5)m</v>
          </cell>
          <cell r="I2648" t="str">
            <v>y</v>
          </cell>
          <cell r="J2648">
            <v>150000</v>
          </cell>
          <cell r="K2648">
            <v>550000</v>
          </cell>
          <cell r="L2648">
            <v>46266</v>
          </cell>
          <cell r="M2648">
            <v>0</v>
          </cell>
          <cell r="N2648">
            <v>0</v>
          </cell>
        </row>
        <row r="2649">
          <cell r="E2649" t="str">
            <v>2026/SPC/N/R/S/00049</v>
          </cell>
          <cell r="F2649" t="str">
            <v>n</v>
          </cell>
          <cell r="G2649" t="str">
            <v>14501101</v>
          </cell>
          <cell r="H2649" t="str">
            <v>Bandage Plaster of Paris 7.5cm x 2.7m Roll</v>
          </cell>
          <cell r="I2649" t="str">
            <v>n</v>
          </cell>
          <cell r="J2649">
            <v>50000</v>
          </cell>
          <cell r="K2649">
            <v>100000</v>
          </cell>
          <cell r="L2649">
            <v>46023</v>
          </cell>
          <cell r="M2649">
            <v>6303500</v>
          </cell>
          <cell r="N2649">
            <v>126.07</v>
          </cell>
          <cell r="O2649">
            <v>12607000</v>
          </cell>
          <cell r="Q2649">
            <v>227990800</v>
          </cell>
        </row>
        <row r="2650">
          <cell r="E2650" t="str">
            <v>2026/SPC/N/R/S/00049</v>
          </cell>
          <cell r="F2650" t="str">
            <v>y</v>
          </cell>
          <cell r="G2650" t="str">
            <v>14501101</v>
          </cell>
          <cell r="H2650" t="str">
            <v>Bandage Plaster of Paris 7.5cm x 2.7m Roll</v>
          </cell>
          <cell r="I2650" t="str">
            <v>y</v>
          </cell>
          <cell r="J2650">
            <v>50000</v>
          </cell>
          <cell r="K2650">
            <v>100000</v>
          </cell>
          <cell r="L2650">
            <v>46174</v>
          </cell>
          <cell r="M2650">
            <v>0</v>
          </cell>
          <cell r="N2650">
            <v>0</v>
          </cell>
        </row>
        <row r="2651">
          <cell r="E2651" t="str">
            <v>2026/SPC/N/R/S/00049</v>
          </cell>
          <cell r="F2651" t="str">
            <v>y</v>
          </cell>
          <cell r="G2651" t="str">
            <v>14501102</v>
          </cell>
          <cell r="H2651" t="str">
            <v>Bandage Plaster of Paris 10cm x 2.7m Roll</v>
          </cell>
          <cell r="I2651" t="str">
            <v>n</v>
          </cell>
          <cell r="J2651">
            <v>200000</v>
          </cell>
          <cell r="K2651">
            <v>360000</v>
          </cell>
          <cell r="L2651">
            <v>46023</v>
          </cell>
          <cell r="M2651">
            <v>48082000</v>
          </cell>
          <cell r="N2651">
            <v>240.41</v>
          </cell>
          <cell r="O2651">
            <v>86547600</v>
          </cell>
        </row>
        <row r="2652">
          <cell r="E2652" t="str">
            <v>2026/SPC/N/R/S/00049</v>
          </cell>
          <cell r="F2652" t="str">
            <v>y</v>
          </cell>
          <cell r="G2652" t="str">
            <v>14501102</v>
          </cell>
          <cell r="H2652" t="str">
            <v>Bandage Plaster of Paris 10cm x 2.7m Roll</v>
          </cell>
          <cell r="I2652" t="str">
            <v>y</v>
          </cell>
          <cell r="J2652">
            <v>160000</v>
          </cell>
          <cell r="K2652">
            <v>360000</v>
          </cell>
          <cell r="L2652">
            <v>46174</v>
          </cell>
          <cell r="M2652">
            <v>0</v>
          </cell>
          <cell r="N2652">
            <v>0</v>
          </cell>
        </row>
        <row r="2653">
          <cell r="E2653" t="str">
            <v>2026/SPC/N/R/S/00049</v>
          </cell>
          <cell r="F2653" t="str">
            <v>y</v>
          </cell>
          <cell r="G2653" t="str">
            <v>14501103</v>
          </cell>
          <cell r="H2653" t="str">
            <v>Bandage Plaster of Paris 15cm x 2.7m Roll</v>
          </cell>
          <cell r="I2653" t="str">
            <v>n</v>
          </cell>
          <cell r="J2653">
            <v>200000</v>
          </cell>
          <cell r="K2653">
            <v>540000</v>
          </cell>
          <cell r="L2653">
            <v>46023</v>
          </cell>
          <cell r="M2653">
            <v>47406000</v>
          </cell>
          <cell r="N2653">
            <v>237.03</v>
          </cell>
          <cell r="O2653">
            <v>127996200</v>
          </cell>
        </row>
        <row r="2654">
          <cell r="E2654" t="str">
            <v>2026/SPC/N/R/S/00049</v>
          </cell>
          <cell r="F2654" t="str">
            <v>y</v>
          </cell>
          <cell r="G2654" t="str">
            <v>14501103</v>
          </cell>
          <cell r="H2654" t="str">
            <v>Bandage Plaster of Paris 15cm x 2.7m Roll</v>
          </cell>
          <cell r="I2654" t="str">
            <v>y</v>
          </cell>
          <cell r="J2654">
            <v>200000</v>
          </cell>
          <cell r="K2654">
            <v>540000</v>
          </cell>
          <cell r="L2654">
            <v>46143</v>
          </cell>
          <cell r="M2654">
            <v>0</v>
          </cell>
          <cell r="N2654">
            <v>0</v>
          </cell>
        </row>
        <row r="2655">
          <cell r="E2655" t="str">
            <v>2026/SPC/N/R/S/00049</v>
          </cell>
          <cell r="F2655" t="str">
            <v>y</v>
          </cell>
          <cell r="G2655" t="str">
            <v>14501103</v>
          </cell>
          <cell r="H2655" t="str">
            <v>Bandage Plaster of Paris 15cm x 2.7m Roll</v>
          </cell>
          <cell r="I2655" t="str">
            <v>y</v>
          </cell>
          <cell r="J2655">
            <v>140000</v>
          </cell>
          <cell r="K2655">
            <v>540000</v>
          </cell>
          <cell r="L2655">
            <v>46266</v>
          </cell>
          <cell r="M2655">
            <v>0</v>
          </cell>
          <cell r="N2655">
            <v>0</v>
          </cell>
        </row>
        <row r="2656">
          <cell r="E2656" t="str">
            <v>2026/SPC/N/R/S/00049</v>
          </cell>
          <cell r="F2656" t="str">
            <v>y</v>
          </cell>
          <cell r="G2656" t="str">
            <v>14501104</v>
          </cell>
          <cell r="H2656" t="str">
            <v>Bandage Plaster of Paris 3cmx2.7m Roll</v>
          </cell>
          <cell r="I2656" t="str">
            <v>n</v>
          </cell>
          <cell r="J2656">
            <v>7000</v>
          </cell>
          <cell r="K2656">
            <v>14000</v>
          </cell>
          <cell r="L2656">
            <v>46023</v>
          </cell>
          <cell r="M2656">
            <v>420000</v>
          </cell>
          <cell r="N2656">
            <v>60</v>
          </cell>
          <cell r="O2656">
            <v>840000</v>
          </cell>
        </row>
        <row r="2657">
          <cell r="E2657" t="str">
            <v>2026/SPC/N/R/S/00049</v>
          </cell>
          <cell r="F2657" t="str">
            <v>y</v>
          </cell>
          <cell r="G2657" t="str">
            <v>14501104</v>
          </cell>
          <cell r="H2657" t="str">
            <v>Bandage Plaster of Paris 3cmx2.7m Roll</v>
          </cell>
          <cell r="I2657" t="str">
            <v>y</v>
          </cell>
          <cell r="J2657">
            <v>7000</v>
          </cell>
          <cell r="K2657">
            <v>14000</v>
          </cell>
          <cell r="L2657">
            <v>46023</v>
          </cell>
          <cell r="M2657">
            <v>0</v>
          </cell>
          <cell r="N2657">
            <v>0</v>
          </cell>
        </row>
        <row r="2658">
          <cell r="E2658" t="str">
            <v>2026/SPC/N/R/S/00044</v>
          </cell>
          <cell r="F2658" t="str">
            <v>n</v>
          </cell>
          <cell r="G2658" t="str">
            <v>11002502</v>
          </cell>
          <cell r="H2658" t="str">
            <v>Cardiovascular Patch, Polytetrafluoroethylene (PTFE), 0.5mm thickness, size 5cm x 7.5cm, sterile.</v>
          </cell>
          <cell r="I2658" t="str">
            <v>n</v>
          </cell>
          <cell r="J2658">
            <v>30</v>
          </cell>
          <cell r="K2658">
            <v>30</v>
          </cell>
          <cell r="L2658">
            <v>46023</v>
          </cell>
          <cell r="M2658">
            <v>4552860</v>
          </cell>
          <cell r="N2658">
            <v>151762</v>
          </cell>
          <cell r="O2658">
            <v>4552860</v>
          </cell>
          <cell r="Q2658">
            <v>9582624</v>
          </cell>
        </row>
        <row r="2659">
          <cell r="E2659" t="str">
            <v>2026/SPC/N/R/S/00044</v>
          </cell>
          <cell r="F2659" t="str">
            <v>y</v>
          </cell>
          <cell r="G2659" t="str">
            <v>11002701</v>
          </cell>
          <cell r="H2659" t="str">
            <v>Cardiovascular Membrane, polytetrafluoroethylene (PTFE), 0.1mm thickness, size 12cm x 12cm, sterile.</v>
          </cell>
          <cell r="I2659" t="str">
            <v>n</v>
          </cell>
          <cell r="J2659">
            <v>18</v>
          </cell>
          <cell r="K2659">
            <v>18</v>
          </cell>
          <cell r="L2659">
            <v>46082</v>
          </cell>
          <cell r="M2659">
            <v>4975776</v>
          </cell>
          <cell r="N2659">
            <v>276432</v>
          </cell>
          <cell r="O2659">
            <v>4975776</v>
          </cell>
        </row>
        <row r="2660">
          <cell r="E2660" t="str">
            <v>2026/SPC/N/R/S/00044</v>
          </cell>
          <cell r="F2660" t="str">
            <v>y</v>
          </cell>
          <cell r="G2660" t="str">
            <v>11020811</v>
          </cell>
          <cell r="H2660" t="str">
            <v>Non absorbable Cardiovascular Pledget,  Polytetrafluoroethylene (PTFE), size 9mm x 5mm x 1.5mm, sterile.</v>
          </cell>
          <cell r="I2660" t="str">
            <v>n</v>
          </cell>
          <cell r="J2660">
            <v>75</v>
          </cell>
          <cell r="K2660">
            <v>75</v>
          </cell>
          <cell r="L2660">
            <v>46082</v>
          </cell>
          <cell r="M2660">
            <v>53988</v>
          </cell>
          <cell r="N2660">
            <v>719.84</v>
          </cell>
          <cell r="O2660">
            <v>53988</v>
          </cell>
        </row>
        <row r="2661">
          <cell r="E2661" t="str">
            <v>2026/SPC/N/R/S/00043</v>
          </cell>
          <cell r="F2661" t="str">
            <v>n</v>
          </cell>
          <cell r="G2661" t="str">
            <v>22302204</v>
          </cell>
          <cell r="H2661" t="str">
            <v>Tray Dressing rectangular, seamless, half round rim, size (approx:) 500mm  x 300mm, 50mm deep, 18/8 stainless steel.</v>
          </cell>
          <cell r="I2661" t="str">
            <v>n</v>
          </cell>
          <cell r="J2661">
            <v>175</v>
          </cell>
          <cell r="K2661">
            <v>350</v>
          </cell>
          <cell r="L2661">
            <v>46027</v>
          </cell>
          <cell r="M2661">
            <v>823303.25</v>
          </cell>
          <cell r="N2661">
            <v>4704.59</v>
          </cell>
          <cell r="O2661">
            <v>1646606.5</v>
          </cell>
          <cell r="Q2661">
            <v>5880969.8999999994</v>
          </cell>
        </row>
        <row r="2662">
          <cell r="E2662" t="str">
            <v>2026/SPC/N/R/S/00043</v>
          </cell>
          <cell r="F2662" t="str">
            <v>y</v>
          </cell>
          <cell r="G2662" t="str">
            <v>22302204</v>
          </cell>
          <cell r="H2662" t="str">
            <v>Tray Dressing rectangular, seamless, half round rim, size (approx:) 500mm  x 300mm, 50mm deep, 18/8 stainless steel.</v>
          </cell>
          <cell r="I2662" t="str">
            <v>y</v>
          </cell>
          <cell r="J2662">
            <v>175</v>
          </cell>
          <cell r="K2662">
            <v>350</v>
          </cell>
          <cell r="L2662">
            <v>46147</v>
          </cell>
          <cell r="M2662">
            <v>0</v>
          </cell>
          <cell r="N2662">
            <v>0</v>
          </cell>
        </row>
        <row r="2663">
          <cell r="E2663" t="str">
            <v>2026/SPC/N/R/S/00043</v>
          </cell>
          <cell r="F2663" t="str">
            <v>y</v>
          </cell>
          <cell r="G2663" t="str">
            <v>22302206</v>
          </cell>
          <cell r="H2663" t="str">
            <v>Tray Dressing rectangular, seamless, half round rim, size (approx:) 360mm  x 270mm, 50mm deep, 18/8 stainless steel.</v>
          </cell>
          <cell r="I2663" t="str">
            <v>n</v>
          </cell>
          <cell r="J2663">
            <v>175</v>
          </cell>
          <cell r="K2663">
            <v>350</v>
          </cell>
          <cell r="L2663">
            <v>46027</v>
          </cell>
          <cell r="M2663">
            <v>524872.25</v>
          </cell>
          <cell r="N2663">
            <v>2999.27</v>
          </cell>
          <cell r="O2663">
            <v>1049744.5</v>
          </cell>
        </row>
        <row r="2664">
          <cell r="E2664" t="str">
            <v>2026/SPC/N/R/S/00043</v>
          </cell>
          <cell r="F2664" t="str">
            <v>y</v>
          </cell>
          <cell r="G2664" t="str">
            <v>22302206</v>
          </cell>
          <cell r="H2664" t="str">
            <v>Tray Dressing rectangular, seamless, half round rim, size (approx:) 360mm  x 270mm, 50mm deep, 18/8 stainless steel.</v>
          </cell>
          <cell r="I2664" t="str">
            <v>y</v>
          </cell>
          <cell r="J2664">
            <v>175</v>
          </cell>
          <cell r="K2664">
            <v>350</v>
          </cell>
          <cell r="L2664">
            <v>46147</v>
          </cell>
          <cell r="M2664">
            <v>0</v>
          </cell>
          <cell r="N2664">
            <v>0</v>
          </cell>
        </row>
        <row r="2665">
          <cell r="E2665" t="str">
            <v>2026/SPC/N/R/S/00043</v>
          </cell>
          <cell r="F2665" t="str">
            <v>y</v>
          </cell>
          <cell r="G2665" t="str">
            <v>22302207</v>
          </cell>
          <cell r="H2665" t="str">
            <v>Tray rectangular size 40 x 30 x 5cm stainless steel</v>
          </cell>
          <cell r="I2665" t="str">
            <v>n</v>
          </cell>
          <cell r="J2665">
            <v>190</v>
          </cell>
          <cell r="K2665">
            <v>380</v>
          </cell>
          <cell r="L2665">
            <v>46027</v>
          </cell>
          <cell r="M2665">
            <v>789309.4</v>
          </cell>
          <cell r="N2665">
            <v>4154.26</v>
          </cell>
          <cell r="O2665">
            <v>1578618.8</v>
          </cell>
        </row>
        <row r="2666">
          <cell r="E2666" t="str">
            <v>2026/SPC/N/R/S/00043</v>
          </cell>
          <cell r="F2666" t="str">
            <v>y</v>
          </cell>
          <cell r="G2666" t="str">
            <v>22302207</v>
          </cell>
          <cell r="H2666" t="str">
            <v>Tray rectangular size 40 x 30 x 5cm stainless steel</v>
          </cell>
          <cell r="I2666" t="str">
            <v>y</v>
          </cell>
          <cell r="J2666">
            <v>190</v>
          </cell>
          <cell r="K2666">
            <v>380</v>
          </cell>
          <cell r="L2666">
            <v>46147</v>
          </cell>
          <cell r="M2666">
            <v>0</v>
          </cell>
          <cell r="N2666">
            <v>0</v>
          </cell>
        </row>
        <row r="2667">
          <cell r="E2667" t="str">
            <v>2026/SPC/N/R/S/00043</v>
          </cell>
          <cell r="F2667" t="str">
            <v>y</v>
          </cell>
          <cell r="G2667" t="str">
            <v>22302404</v>
          </cell>
          <cell r="H2667" t="str">
            <v>Urinal Male, bed patient type, with handle, 240mm (approx.) length, polypropylene.</v>
          </cell>
          <cell r="I2667" t="str">
            <v>n</v>
          </cell>
          <cell r="J2667">
            <v>75</v>
          </cell>
          <cell r="K2667">
            <v>150</v>
          </cell>
          <cell r="L2667">
            <v>46027</v>
          </cell>
          <cell r="M2667">
            <v>49355.250000000007</v>
          </cell>
          <cell r="N2667">
            <v>658.07</v>
          </cell>
          <cell r="O2667">
            <v>98710.5</v>
          </cell>
        </row>
        <row r="2668">
          <cell r="E2668" t="str">
            <v>2026/SPC/N/R/S/00043</v>
          </cell>
          <cell r="F2668" t="str">
            <v>y</v>
          </cell>
          <cell r="G2668" t="str">
            <v>22302404</v>
          </cell>
          <cell r="H2668" t="str">
            <v>Urinal Male, bed patient type, with handle, 240mm (approx.) length, polypropylene.</v>
          </cell>
          <cell r="I2668" t="str">
            <v>y</v>
          </cell>
          <cell r="J2668">
            <v>75</v>
          </cell>
          <cell r="K2668">
            <v>150</v>
          </cell>
          <cell r="L2668">
            <v>46147</v>
          </cell>
          <cell r="M2668">
            <v>0</v>
          </cell>
          <cell r="N2668">
            <v>0</v>
          </cell>
        </row>
        <row r="2669">
          <cell r="E2669" t="str">
            <v>2026/SPC/N/R/S/00043</v>
          </cell>
          <cell r="F2669" t="str">
            <v>y</v>
          </cell>
          <cell r="G2669" t="str">
            <v>22303301</v>
          </cell>
          <cell r="H2669" t="str">
            <v>Spatula Ointment, with stainless blade and wooden or plastic handle, 200mm length.</v>
          </cell>
          <cell r="I2669" t="str">
            <v>n</v>
          </cell>
          <cell r="J2669">
            <v>1100</v>
          </cell>
          <cell r="K2669">
            <v>2200</v>
          </cell>
          <cell r="L2669">
            <v>46027</v>
          </cell>
          <cell r="M2669">
            <v>71434</v>
          </cell>
          <cell r="N2669">
            <v>64.94</v>
          </cell>
          <cell r="O2669">
            <v>142868</v>
          </cell>
        </row>
        <row r="2670">
          <cell r="E2670" t="str">
            <v>2026/SPC/N/R/S/00043</v>
          </cell>
          <cell r="F2670" t="str">
            <v>y</v>
          </cell>
          <cell r="G2670" t="str">
            <v>22303301</v>
          </cell>
          <cell r="H2670" t="str">
            <v>Spatula Ointment, with stainless blade and wooden or plastic handle, 200mm length.</v>
          </cell>
          <cell r="I2670" t="str">
            <v>y</v>
          </cell>
          <cell r="J2670">
            <v>1100</v>
          </cell>
          <cell r="K2670">
            <v>2200</v>
          </cell>
          <cell r="L2670">
            <v>46147</v>
          </cell>
          <cell r="M2670">
            <v>0</v>
          </cell>
          <cell r="N2670">
            <v>0</v>
          </cell>
        </row>
        <row r="2671">
          <cell r="E2671" t="str">
            <v>2026/SPC/N/R/S/00043</v>
          </cell>
          <cell r="F2671" t="str">
            <v>y</v>
          </cell>
          <cell r="G2671" t="str">
            <v>22303401</v>
          </cell>
          <cell r="H2671" t="str">
            <v>Sputum Mugs with handle,with attached lid movable by thumb, size 80mm dia. x 80mm deep, 18/8 stainless steel.</v>
          </cell>
          <cell r="I2671" t="str">
            <v>n</v>
          </cell>
          <cell r="J2671">
            <v>50</v>
          </cell>
          <cell r="K2671">
            <v>100</v>
          </cell>
          <cell r="L2671">
            <v>46027</v>
          </cell>
          <cell r="M2671">
            <v>58053</v>
          </cell>
          <cell r="N2671">
            <v>1161.06</v>
          </cell>
          <cell r="O2671">
            <v>116106</v>
          </cell>
        </row>
        <row r="2672">
          <cell r="E2672" t="str">
            <v>2026/SPC/N/R/S/00043</v>
          </cell>
          <cell r="F2672" t="str">
            <v>y</v>
          </cell>
          <cell r="G2672" t="str">
            <v>22303401</v>
          </cell>
          <cell r="H2672" t="str">
            <v>Sputum Mugs with handle,with attached lid movable by thumb, size 80mm dia. x 80mm deep, 18/8 stainless steel.</v>
          </cell>
          <cell r="I2672" t="str">
            <v>y</v>
          </cell>
          <cell r="J2672">
            <v>50</v>
          </cell>
          <cell r="K2672">
            <v>100</v>
          </cell>
          <cell r="L2672">
            <v>46147</v>
          </cell>
          <cell r="M2672">
            <v>0</v>
          </cell>
          <cell r="N2672">
            <v>0</v>
          </cell>
        </row>
        <row r="2673">
          <cell r="E2673" t="str">
            <v>2026/SPC/N/R/S/00043</v>
          </cell>
          <cell r="F2673" t="str">
            <v>y</v>
          </cell>
          <cell r="G2673" t="str">
            <v>22305001</v>
          </cell>
          <cell r="H2673" t="str">
            <v>Air Cushion, circular, (approx.) 400mm dia., with central hole, red rubber, reusable.</v>
          </cell>
          <cell r="I2673" t="str">
            <v>n</v>
          </cell>
          <cell r="J2673">
            <v>30</v>
          </cell>
          <cell r="K2673">
            <v>60</v>
          </cell>
          <cell r="L2673">
            <v>46027</v>
          </cell>
          <cell r="M2673">
            <v>7957.7999999999993</v>
          </cell>
          <cell r="N2673">
            <v>265.26</v>
          </cell>
          <cell r="O2673">
            <v>15915.6</v>
          </cell>
        </row>
        <row r="2674">
          <cell r="E2674" t="str">
            <v>2026/SPC/N/R/S/00043</v>
          </cell>
          <cell r="F2674" t="str">
            <v>y</v>
          </cell>
          <cell r="G2674" t="str">
            <v>22305001</v>
          </cell>
          <cell r="H2674" t="str">
            <v>Air Cushion, circular, (approx.) 400mm dia., with central hole, red rubber, reusable.</v>
          </cell>
          <cell r="I2674" t="str">
            <v>y</v>
          </cell>
          <cell r="J2674">
            <v>30</v>
          </cell>
          <cell r="K2674">
            <v>60</v>
          </cell>
          <cell r="L2674">
            <v>46147</v>
          </cell>
          <cell r="M2674">
            <v>0</v>
          </cell>
          <cell r="N2674">
            <v>0</v>
          </cell>
        </row>
        <row r="2675">
          <cell r="E2675" t="str">
            <v>2026/SPC/N/R/S/00043</v>
          </cell>
          <cell r="F2675" t="str">
            <v>y</v>
          </cell>
          <cell r="G2675" t="str">
            <v>22305101</v>
          </cell>
          <cell r="H2675" t="str">
            <v>Brush Hand for Surgeons, medium stiff white Nylon bristles, 14x6rows fitted on hard wood back, size 20x40mm,autoclavable</v>
          </cell>
          <cell r="I2675" t="str">
            <v>n</v>
          </cell>
          <cell r="J2675">
            <v>750</v>
          </cell>
          <cell r="K2675">
            <v>1500</v>
          </cell>
          <cell r="L2675">
            <v>46027</v>
          </cell>
          <cell r="M2675">
            <v>616200</v>
          </cell>
          <cell r="N2675">
            <v>821.6</v>
          </cell>
          <cell r="O2675">
            <v>1232400</v>
          </cell>
        </row>
        <row r="2676">
          <cell r="E2676" t="str">
            <v>2026/SPC/N/R/S/00043</v>
          </cell>
          <cell r="F2676" t="str">
            <v>y</v>
          </cell>
          <cell r="G2676" t="str">
            <v>22305101</v>
          </cell>
          <cell r="H2676" t="str">
            <v>Brush Hand for Surgeons, medium stiff white Nylon bristles, 14x6rows fitted on hard wood back, size 20x40mm,autoclavable</v>
          </cell>
          <cell r="I2676" t="str">
            <v>y</v>
          </cell>
          <cell r="J2676">
            <v>750</v>
          </cell>
          <cell r="K2676">
            <v>1500</v>
          </cell>
          <cell r="L2676">
            <v>46147</v>
          </cell>
          <cell r="M2676">
            <v>0</v>
          </cell>
          <cell r="N2676">
            <v>0</v>
          </cell>
        </row>
        <row r="2677">
          <cell r="E2677" t="str">
            <v>2026/SPC/N/R/S/00041</v>
          </cell>
          <cell r="F2677" t="str">
            <v>n</v>
          </cell>
          <cell r="G2677" t="str">
            <v>22300105</v>
          </cell>
          <cell r="H2677" t="str">
            <v>Digital Weighing Scale</v>
          </cell>
          <cell r="I2677" t="str">
            <v>n</v>
          </cell>
          <cell r="J2677">
            <v>1100</v>
          </cell>
          <cell r="K2677">
            <v>2200</v>
          </cell>
          <cell r="L2677">
            <v>46027</v>
          </cell>
          <cell r="M2677">
            <v>7546286</v>
          </cell>
          <cell r="N2677">
            <v>6860.26</v>
          </cell>
          <cell r="O2677">
            <v>15092572</v>
          </cell>
          <cell r="Q2677">
            <v>89284963.849999994</v>
          </cell>
        </row>
        <row r="2678">
          <cell r="E2678" t="str">
            <v>2026/SPC/N/R/S/00041</v>
          </cell>
          <cell r="F2678" t="str">
            <v>y</v>
          </cell>
          <cell r="G2678" t="str">
            <v>22300105</v>
          </cell>
          <cell r="H2678" t="str">
            <v>Digital Weighing Scale</v>
          </cell>
          <cell r="I2678" t="str">
            <v>y</v>
          </cell>
          <cell r="J2678">
            <v>1100</v>
          </cell>
          <cell r="K2678">
            <v>2200</v>
          </cell>
          <cell r="L2678">
            <v>46147</v>
          </cell>
          <cell r="M2678">
            <v>0</v>
          </cell>
          <cell r="N2678">
            <v>0</v>
          </cell>
        </row>
        <row r="2679">
          <cell r="E2679" t="str">
            <v>2026/SPC/N/R/S/00041</v>
          </cell>
          <cell r="F2679" t="str">
            <v>y</v>
          </cell>
          <cell r="G2679" t="str">
            <v>22300106</v>
          </cell>
          <cell r="H2679" t="str">
            <v>LENGTH MEASURING BOARD FOR INFANTS</v>
          </cell>
          <cell r="I2679" t="str">
            <v>n</v>
          </cell>
          <cell r="J2679">
            <v>325</v>
          </cell>
          <cell r="K2679">
            <v>650</v>
          </cell>
          <cell r="L2679">
            <v>46027</v>
          </cell>
          <cell r="M2679">
            <v>2275000</v>
          </cell>
          <cell r="N2679">
            <v>7000</v>
          </cell>
          <cell r="O2679">
            <v>4550000</v>
          </cell>
        </row>
        <row r="2680">
          <cell r="E2680" t="str">
            <v>2026/SPC/N/R/S/00041</v>
          </cell>
          <cell r="F2680" t="str">
            <v>y</v>
          </cell>
          <cell r="G2680" t="str">
            <v>22300106</v>
          </cell>
          <cell r="H2680" t="str">
            <v>LENGTH MEASURING BOARD FOR INFANTS</v>
          </cell>
          <cell r="I2680" t="str">
            <v>y</v>
          </cell>
          <cell r="J2680">
            <v>325</v>
          </cell>
          <cell r="K2680">
            <v>650</v>
          </cell>
          <cell r="L2680">
            <v>46147</v>
          </cell>
          <cell r="M2680">
            <v>0</v>
          </cell>
          <cell r="N2680">
            <v>0</v>
          </cell>
        </row>
        <row r="2681">
          <cell r="E2681" t="str">
            <v>2026/SPC/N/R/S/00041</v>
          </cell>
          <cell r="F2681" t="str">
            <v>y</v>
          </cell>
          <cell r="G2681" t="str">
            <v>22300107</v>
          </cell>
          <cell r="H2681" t="str">
            <v>DIGITAL BABY WEIGHING SCALES</v>
          </cell>
          <cell r="I2681" t="str">
            <v>n</v>
          </cell>
          <cell r="J2681">
            <v>300</v>
          </cell>
          <cell r="K2681">
            <v>600</v>
          </cell>
          <cell r="L2681">
            <v>46027</v>
          </cell>
          <cell r="M2681">
            <v>1500000</v>
          </cell>
          <cell r="N2681">
            <v>5000</v>
          </cell>
          <cell r="O2681">
            <v>3000000</v>
          </cell>
        </row>
        <row r="2682">
          <cell r="E2682" t="str">
            <v>2026/SPC/N/R/S/00041</v>
          </cell>
          <cell r="F2682" t="str">
            <v>y</v>
          </cell>
          <cell r="G2682" t="str">
            <v>22300107</v>
          </cell>
          <cell r="H2682" t="str">
            <v>DIGITAL BABY WEIGHING SCALES</v>
          </cell>
          <cell r="I2682" t="str">
            <v>y</v>
          </cell>
          <cell r="J2682">
            <v>300</v>
          </cell>
          <cell r="K2682">
            <v>600</v>
          </cell>
          <cell r="L2682">
            <v>46147</v>
          </cell>
          <cell r="M2682">
            <v>0</v>
          </cell>
          <cell r="N2682">
            <v>0</v>
          </cell>
        </row>
        <row r="2683">
          <cell r="E2683" t="str">
            <v>2026/SPC/N/R/S/00041</v>
          </cell>
          <cell r="F2683" t="str">
            <v>y</v>
          </cell>
          <cell r="G2683" t="str">
            <v>22300407</v>
          </cell>
          <cell r="H2683" t="str">
            <v>Operation Theatre Boots, half wellington white rubber with antistatic rubber soles, for men, Size 12, in pairs.</v>
          </cell>
          <cell r="I2683" t="str">
            <v>n</v>
          </cell>
          <cell r="J2683">
            <v>200</v>
          </cell>
          <cell r="K2683">
            <v>400</v>
          </cell>
          <cell r="L2683">
            <v>46027</v>
          </cell>
          <cell r="M2683">
            <v>1200000</v>
          </cell>
          <cell r="N2683">
            <v>6000</v>
          </cell>
          <cell r="O2683">
            <v>2400000</v>
          </cell>
        </row>
        <row r="2684">
          <cell r="E2684" t="str">
            <v>2026/SPC/N/R/S/00041</v>
          </cell>
          <cell r="F2684" t="str">
            <v>y</v>
          </cell>
          <cell r="G2684" t="str">
            <v>22300407</v>
          </cell>
          <cell r="H2684" t="str">
            <v>Operation Theatre Boots, half wellington white rubber with antistatic rubber soles, for men, Size 12, in pairs.</v>
          </cell>
          <cell r="I2684" t="str">
            <v>y</v>
          </cell>
          <cell r="J2684">
            <v>200</v>
          </cell>
          <cell r="K2684">
            <v>400</v>
          </cell>
          <cell r="L2684">
            <v>46147</v>
          </cell>
          <cell r="M2684">
            <v>0</v>
          </cell>
          <cell r="N2684">
            <v>0</v>
          </cell>
        </row>
        <row r="2685">
          <cell r="E2685" t="str">
            <v>2026/SPC/N/R/S/00041</v>
          </cell>
          <cell r="F2685" t="str">
            <v>y</v>
          </cell>
          <cell r="G2685" t="str">
            <v>22301201</v>
          </cell>
          <cell r="H2685" t="str">
            <v>Sterilizing Drum for Dressings, domed top and bottom,lid fitted with stop,perforated ,large, 39cm dia: 29cm,ss</v>
          </cell>
          <cell r="I2685" t="str">
            <v>n</v>
          </cell>
          <cell r="J2685">
            <v>750</v>
          </cell>
          <cell r="K2685">
            <v>1500</v>
          </cell>
          <cell r="L2685">
            <v>46027</v>
          </cell>
          <cell r="M2685">
            <v>13854952.5</v>
          </cell>
          <cell r="N2685">
            <v>18473.27</v>
          </cell>
          <cell r="O2685">
            <v>27709905</v>
          </cell>
        </row>
        <row r="2686">
          <cell r="E2686" t="str">
            <v>2026/SPC/N/R/S/00041</v>
          </cell>
          <cell r="F2686" t="str">
            <v>y</v>
          </cell>
          <cell r="G2686" t="str">
            <v>22301201</v>
          </cell>
          <cell r="H2686" t="str">
            <v>Sterilizing Drum for Dressings, domed top and bottom,lid fitted with stop,perforated ,large, 39cm dia: 29cm,ss</v>
          </cell>
          <cell r="I2686" t="str">
            <v>y</v>
          </cell>
          <cell r="J2686">
            <v>750</v>
          </cell>
          <cell r="K2686">
            <v>1500</v>
          </cell>
          <cell r="L2686">
            <v>46147</v>
          </cell>
          <cell r="M2686">
            <v>0</v>
          </cell>
          <cell r="N2686">
            <v>0</v>
          </cell>
        </row>
        <row r="2687">
          <cell r="E2687" t="str">
            <v>2026/SPC/N/R/S/00041</v>
          </cell>
          <cell r="F2687" t="str">
            <v>y</v>
          </cell>
          <cell r="G2687" t="str">
            <v>22301202</v>
          </cell>
          <cell r="H2687" t="str">
            <v>Sterilizing Drum for Dressings, domed top and bottom,lid fitted with stop,perf.sides,medium,39diax15cm.ss</v>
          </cell>
          <cell r="I2687" t="str">
            <v>n</v>
          </cell>
          <cell r="J2687">
            <v>900</v>
          </cell>
          <cell r="K2687">
            <v>1800</v>
          </cell>
          <cell r="L2687">
            <v>46027</v>
          </cell>
          <cell r="M2687">
            <v>9337779</v>
          </cell>
          <cell r="N2687">
            <v>10375.31</v>
          </cell>
          <cell r="O2687">
            <v>18675558</v>
          </cell>
        </row>
        <row r="2688">
          <cell r="E2688" t="str">
            <v>2026/SPC/N/R/S/00041</v>
          </cell>
          <cell r="F2688" t="str">
            <v>y</v>
          </cell>
          <cell r="G2688" t="str">
            <v>22301202</v>
          </cell>
          <cell r="H2688" t="str">
            <v>Sterilizing Drum for Dressings, domed top and bottom,lid fitted with stop,perf.sides,medium,39diax15cm.ss</v>
          </cell>
          <cell r="I2688" t="str">
            <v>y</v>
          </cell>
          <cell r="J2688">
            <v>900</v>
          </cell>
          <cell r="K2688">
            <v>1800</v>
          </cell>
          <cell r="L2688">
            <v>46147</v>
          </cell>
          <cell r="M2688">
            <v>0</v>
          </cell>
          <cell r="N2688">
            <v>0</v>
          </cell>
        </row>
        <row r="2689">
          <cell r="E2689" t="str">
            <v>2026/SPC/N/R/S/00041</v>
          </cell>
          <cell r="F2689" t="str">
            <v>y</v>
          </cell>
          <cell r="G2689" t="str">
            <v>22302005</v>
          </cell>
          <cell r="H2689" t="str">
            <v>Digital Thermometer.</v>
          </cell>
          <cell r="I2689" t="str">
            <v>n</v>
          </cell>
          <cell r="J2689">
            <v>3500</v>
          </cell>
          <cell r="K2689">
            <v>7000</v>
          </cell>
          <cell r="L2689">
            <v>46027</v>
          </cell>
          <cell r="M2689">
            <v>2100000</v>
          </cell>
          <cell r="N2689">
            <v>600</v>
          </cell>
          <cell r="O2689">
            <v>4200000</v>
          </cell>
        </row>
        <row r="2690">
          <cell r="E2690" t="str">
            <v>2026/SPC/N/R/S/00041</v>
          </cell>
          <cell r="F2690" t="str">
            <v>y</v>
          </cell>
          <cell r="G2690" t="str">
            <v>22302005</v>
          </cell>
          <cell r="H2690" t="str">
            <v>Digital Thermometer.</v>
          </cell>
          <cell r="I2690" t="str">
            <v>y</v>
          </cell>
          <cell r="J2690">
            <v>3500</v>
          </cell>
          <cell r="K2690">
            <v>7000</v>
          </cell>
          <cell r="L2690">
            <v>46147</v>
          </cell>
          <cell r="M2690">
            <v>0</v>
          </cell>
          <cell r="N2690">
            <v>0</v>
          </cell>
        </row>
        <row r="2691">
          <cell r="E2691" t="str">
            <v>2026/SPC/N/R/S/00041</v>
          </cell>
          <cell r="F2691" t="str">
            <v>y</v>
          </cell>
          <cell r="G2691" t="str">
            <v>22302006</v>
          </cell>
          <cell r="H2691" t="str">
            <v>Digital Humidity Thermometers(Thermo -hygrometer) to measure temperature &amp; relative humidity of pharmaceutical refrigerators/freezers.</v>
          </cell>
          <cell r="I2691" t="str">
            <v>n</v>
          </cell>
          <cell r="J2691">
            <v>350</v>
          </cell>
          <cell r="K2691">
            <v>700</v>
          </cell>
          <cell r="L2691">
            <v>46027</v>
          </cell>
          <cell r="M2691">
            <v>875000</v>
          </cell>
          <cell r="N2691">
            <v>2500</v>
          </cell>
          <cell r="O2691">
            <v>1750000</v>
          </cell>
        </row>
        <row r="2692">
          <cell r="E2692" t="str">
            <v>2026/SPC/N/R/S/00041</v>
          </cell>
          <cell r="F2692" t="str">
            <v>y</v>
          </cell>
          <cell r="G2692" t="str">
            <v>22302006</v>
          </cell>
          <cell r="H2692" t="str">
            <v>Digital Humidity Thermometers(Thermo -hygrometer) to measure temperature &amp; relative humidity of pharmaceutical refrigerators/freezers.</v>
          </cell>
          <cell r="I2692" t="str">
            <v>y</v>
          </cell>
          <cell r="J2692">
            <v>350</v>
          </cell>
          <cell r="K2692">
            <v>700</v>
          </cell>
          <cell r="L2692">
            <v>46147</v>
          </cell>
          <cell r="M2692">
            <v>0</v>
          </cell>
          <cell r="N2692">
            <v>0</v>
          </cell>
        </row>
        <row r="2693">
          <cell r="E2693" t="str">
            <v>2026/SPC/N/R/S/00041</v>
          </cell>
          <cell r="F2693" t="str">
            <v>y</v>
          </cell>
          <cell r="G2693" t="str">
            <v>22302101</v>
          </cell>
          <cell r="H2693" t="str">
            <v>Tray Dressing Kidney shaped, seamless, half rolled rim, size (approx) 200mmlength x 110mmwide x 30mmdeep (375ml),18/8,ss</v>
          </cell>
          <cell r="I2693" t="str">
            <v>n</v>
          </cell>
          <cell r="J2693">
            <v>3300</v>
          </cell>
          <cell r="K2693">
            <v>6600</v>
          </cell>
          <cell r="L2693">
            <v>46027</v>
          </cell>
          <cell r="M2693">
            <v>1822985.9999999998</v>
          </cell>
          <cell r="N2693">
            <v>552.41999999999996</v>
          </cell>
          <cell r="O2693">
            <v>3645972</v>
          </cell>
        </row>
        <row r="2694">
          <cell r="E2694" t="str">
            <v>2026/SPC/N/R/S/00041</v>
          </cell>
          <cell r="F2694" t="str">
            <v>y</v>
          </cell>
          <cell r="G2694" t="str">
            <v>22302101</v>
          </cell>
          <cell r="H2694" t="str">
            <v>Tray Dressing Kidney shaped, seamless, half rolled rim, size (approx) 200mmlength x 110mmwide x 30mmdeep (375ml),18/8,ss</v>
          </cell>
          <cell r="I2694" t="str">
            <v>y</v>
          </cell>
          <cell r="J2694">
            <v>3300</v>
          </cell>
          <cell r="K2694">
            <v>6600</v>
          </cell>
          <cell r="L2694">
            <v>46147</v>
          </cell>
          <cell r="M2694">
            <v>0</v>
          </cell>
          <cell r="N2694">
            <v>0</v>
          </cell>
        </row>
        <row r="2695">
          <cell r="E2695" t="str">
            <v>2026/SPC/N/R/S/00041</v>
          </cell>
          <cell r="F2695" t="str">
            <v>y</v>
          </cell>
          <cell r="G2695" t="str">
            <v>22302201</v>
          </cell>
          <cell r="H2695" t="str">
            <v>Tray Dressing rectangular, seamless, half round rim, size (approx:) 250mm  x 200mm, 50mm deep, 18/8 stainless steel.</v>
          </cell>
          <cell r="I2695" t="str">
            <v>n</v>
          </cell>
          <cell r="J2695">
            <v>600</v>
          </cell>
          <cell r="K2695">
            <v>1125</v>
          </cell>
          <cell r="L2695">
            <v>46027</v>
          </cell>
          <cell r="M2695">
            <v>1379334</v>
          </cell>
          <cell r="N2695">
            <v>2298.89</v>
          </cell>
          <cell r="O2695">
            <v>2586251.25</v>
          </cell>
        </row>
        <row r="2696">
          <cell r="E2696" t="str">
            <v>2026/SPC/N/R/S/00041</v>
          </cell>
          <cell r="F2696" t="str">
            <v>y</v>
          </cell>
          <cell r="G2696" t="str">
            <v>22302201</v>
          </cell>
          <cell r="H2696" t="str">
            <v>Tray Dressing rectangular, seamless, half round rim, size (approx:) 250mm  x 200mm, 50mm deep, 18/8 stainless steel.</v>
          </cell>
          <cell r="I2696" t="str">
            <v>y</v>
          </cell>
          <cell r="J2696">
            <v>525</v>
          </cell>
          <cell r="K2696">
            <v>1125</v>
          </cell>
          <cell r="L2696">
            <v>46147</v>
          </cell>
          <cell r="M2696">
            <v>0</v>
          </cell>
          <cell r="N2696">
            <v>0</v>
          </cell>
        </row>
        <row r="2697">
          <cell r="E2697" t="str">
            <v>2026/SPC/N/R/S/00041</v>
          </cell>
          <cell r="F2697" t="str">
            <v>y</v>
          </cell>
          <cell r="G2697" t="str">
            <v>22302202</v>
          </cell>
          <cell r="H2697" t="str">
            <v>Tray Instrument without cover, seamless, half rolled rim, size (approx.) 29.5cm x 19.5cm, 7.5 cm deep. 18/8 ss</v>
          </cell>
          <cell r="I2697" t="str">
            <v>n</v>
          </cell>
          <cell r="J2697">
            <v>465</v>
          </cell>
          <cell r="K2697">
            <v>965</v>
          </cell>
          <cell r="L2697">
            <v>46147</v>
          </cell>
          <cell r="M2697">
            <v>1375060.8</v>
          </cell>
          <cell r="N2697">
            <v>2957.12</v>
          </cell>
          <cell r="O2697">
            <v>2853620.8</v>
          </cell>
        </row>
        <row r="2698">
          <cell r="E2698" t="str">
            <v>2026/SPC/N/R/S/00041</v>
          </cell>
          <cell r="F2698" t="str">
            <v>y</v>
          </cell>
          <cell r="G2698" t="str">
            <v>22302202</v>
          </cell>
          <cell r="H2698" t="str">
            <v>Tray Instrument without cover, seamless, half rolled rim, size (approx.) 29.5cm x 19.5cm, 7.5 cm deep. 18/8 ss</v>
          </cell>
          <cell r="I2698" t="str">
            <v>y</v>
          </cell>
          <cell r="J2698">
            <v>500</v>
          </cell>
          <cell r="K2698">
            <v>965</v>
          </cell>
          <cell r="L2698">
            <v>46027</v>
          </cell>
          <cell r="M2698">
            <v>0</v>
          </cell>
          <cell r="N2698">
            <v>0</v>
          </cell>
        </row>
        <row r="2699">
          <cell r="E2699" t="str">
            <v>2026/SPC/N/R/S/00041</v>
          </cell>
          <cell r="F2699" t="str">
            <v>y</v>
          </cell>
          <cell r="G2699" t="str">
            <v>22302203</v>
          </cell>
          <cell r="H2699" t="str">
            <v>Tray rectangular s/s 30x25x5cm</v>
          </cell>
          <cell r="I2699" t="str">
            <v>n</v>
          </cell>
          <cell r="J2699">
            <v>480</v>
          </cell>
          <cell r="K2699">
            <v>960</v>
          </cell>
          <cell r="L2699">
            <v>46027</v>
          </cell>
          <cell r="M2699">
            <v>1410542.4</v>
          </cell>
          <cell r="N2699">
            <v>2938.6299999999997</v>
          </cell>
          <cell r="O2699">
            <v>2821084.8</v>
          </cell>
        </row>
        <row r="2700">
          <cell r="E2700" t="str">
            <v>2026/SPC/N/R/S/00041</v>
          </cell>
          <cell r="F2700" t="str">
            <v>y</v>
          </cell>
          <cell r="G2700" t="str">
            <v>22302203</v>
          </cell>
          <cell r="H2700" t="str">
            <v>Tray rectangular s/s 30x25x5cm</v>
          </cell>
          <cell r="I2700" t="str">
            <v>y</v>
          </cell>
          <cell r="J2700">
            <v>480</v>
          </cell>
          <cell r="K2700">
            <v>960</v>
          </cell>
          <cell r="L2700">
            <v>46147</v>
          </cell>
          <cell r="M2700">
            <v>0</v>
          </cell>
          <cell r="N2700">
            <v>0</v>
          </cell>
        </row>
        <row r="2701">
          <cell r="E2701" t="str">
            <v>2026/SPC/N/R/S/00040</v>
          </cell>
          <cell r="F2701" t="str">
            <v>n</v>
          </cell>
          <cell r="G2701" t="str">
            <v>22400103</v>
          </cell>
          <cell r="H2701" t="str">
            <v>Hammer with Wrench end, post mortem, stainless steel.</v>
          </cell>
          <cell r="I2701" t="str">
            <v>n</v>
          </cell>
          <cell r="J2701">
            <v>30</v>
          </cell>
          <cell r="K2701">
            <v>60</v>
          </cell>
          <cell r="L2701">
            <v>46027</v>
          </cell>
          <cell r="M2701">
            <v>393</v>
          </cell>
          <cell r="N2701">
            <v>13.1</v>
          </cell>
          <cell r="O2701">
            <v>786</v>
          </cell>
          <cell r="Q2701">
            <v>4973424.9000000004</v>
          </cell>
        </row>
        <row r="2702">
          <cell r="E2702" t="str">
            <v>2026/SPC/N/R/S/00040</v>
          </cell>
          <cell r="F2702" t="str">
            <v>y</v>
          </cell>
          <cell r="G2702" t="str">
            <v>22400103</v>
          </cell>
          <cell r="H2702" t="str">
            <v>Hammer with Wrench end, post mortem, stainless steel.</v>
          </cell>
          <cell r="I2702" t="str">
            <v>y</v>
          </cell>
          <cell r="J2702">
            <v>30</v>
          </cell>
          <cell r="K2702">
            <v>60</v>
          </cell>
          <cell r="L2702">
            <v>46147</v>
          </cell>
          <cell r="M2702">
            <v>0</v>
          </cell>
          <cell r="N2702">
            <v>0</v>
          </cell>
        </row>
        <row r="2703">
          <cell r="E2703" t="str">
            <v>2026/SPC/N/R/S/00040</v>
          </cell>
          <cell r="F2703" t="str">
            <v>y</v>
          </cell>
          <cell r="G2703" t="str">
            <v>22400208</v>
          </cell>
          <cell r="H2703" t="str">
            <v>Forceps Bone Cutting, post mortem, Horseley type or similar</v>
          </cell>
          <cell r="I2703" t="str">
            <v>n</v>
          </cell>
          <cell r="J2703">
            <v>20</v>
          </cell>
          <cell r="K2703">
            <v>35</v>
          </cell>
          <cell r="L2703">
            <v>46027</v>
          </cell>
          <cell r="M2703">
            <v>953615.6</v>
          </cell>
          <cell r="N2703">
            <v>47680.78</v>
          </cell>
          <cell r="O2703">
            <v>1668827.3</v>
          </cell>
        </row>
        <row r="2704">
          <cell r="E2704" t="str">
            <v>2026/SPC/N/R/S/00040</v>
          </cell>
          <cell r="F2704" t="str">
            <v>y</v>
          </cell>
          <cell r="G2704" t="str">
            <v>22400208</v>
          </cell>
          <cell r="H2704" t="str">
            <v>Forceps Bone Cutting, post mortem, Horseley type or similar</v>
          </cell>
          <cell r="I2704" t="str">
            <v>y</v>
          </cell>
          <cell r="J2704">
            <v>15</v>
          </cell>
          <cell r="K2704">
            <v>35</v>
          </cell>
          <cell r="L2704">
            <v>46147</v>
          </cell>
          <cell r="M2704">
            <v>0</v>
          </cell>
          <cell r="N2704">
            <v>0</v>
          </cell>
        </row>
        <row r="2705">
          <cell r="E2705" t="str">
            <v>2026/SPC/N/R/S/00040</v>
          </cell>
          <cell r="F2705" t="str">
            <v>y</v>
          </cell>
          <cell r="G2705" t="str">
            <v>22400501</v>
          </cell>
          <cell r="H2705" t="str">
            <v>Ruler, 30cm /12 inches, graduated  in cms and inches, stainless steel.</v>
          </cell>
          <cell r="I2705" t="str">
            <v>n</v>
          </cell>
          <cell r="J2705">
            <v>70</v>
          </cell>
          <cell r="K2705">
            <v>140</v>
          </cell>
          <cell r="L2705">
            <v>46027</v>
          </cell>
          <cell r="M2705">
            <v>12081.300000000001</v>
          </cell>
          <cell r="N2705">
            <v>172.59</v>
          </cell>
          <cell r="O2705">
            <v>24162.6</v>
          </cell>
        </row>
        <row r="2706">
          <cell r="E2706" t="str">
            <v>2026/SPC/N/R/S/00040</v>
          </cell>
          <cell r="F2706" t="str">
            <v>y</v>
          </cell>
          <cell r="G2706" t="str">
            <v>22400501</v>
          </cell>
          <cell r="H2706" t="str">
            <v>Ruler, 30cm /12 inches, graduated  in cms and inches, stainless steel.</v>
          </cell>
          <cell r="I2706" t="str">
            <v>y</v>
          </cell>
          <cell r="J2706">
            <v>70</v>
          </cell>
          <cell r="K2706">
            <v>140</v>
          </cell>
          <cell r="L2706">
            <v>46147</v>
          </cell>
          <cell r="M2706">
            <v>0</v>
          </cell>
          <cell r="N2706">
            <v>0</v>
          </cell>
        </row>
        <row r="2707">
          <cell r="E2707" t="str">
            <v>2026/SPC/N/R/S/00040</v>
          </cell>
          <cell r="F2707" t="str">
            <v>y</v>
          </cell>
          <cell r="G2707" t="str">
            <v>22400601</v>
          </cell>
          <cell r="H2707" t="str">
            <v>Bowel/Intestinal Scissors (Enterotome), post mortem, one blade with guarded point, 195mm (approx.) length, stainless ste</v>
          </cell>
          <cell r="I2707" t="str">
            <v>n</v>
          </cell>
          <cell r="J2707">
            <v>40</v>
          </cell>
          <cell r="K2707">
            <v>80</v>
          </cell>
          <cell r="L2707">
            <v>46027</v>
          </cell>
          <cell r="M2707">
            <v>117801.19999999998</v>
          </cell>
          <cell r="N2707">
            <v>2945.0299999999997</v>
          </cell>
          <cell r="O2707">
            <v>235602.4</v>
          </cell>
        </row>
        <row r="2708">
          <cell r="E2708" t="str">
            <v>2026/SPC/N/R/S/00040</v>
          </cell>
          <cell r="F2708" t="str">
            <v>y</v>
          </cell>
          <cell r="G2708" t="str">
            <v>22400601</v>
          </cell>
          <cell r="H2708" t="str">
            <v>Bowel/Intestinal Scissors (Enterotome), post mortem, one blade with guarded point, 195mm (approx.) length, stainless ste</v>
          </cell>
          <cell r="I2708" t="str">
            <v>y</v>
          </cell>
          <cell r="J2708">
            <v>40</v>
          </cell>
          <cell r="K2708">
            <v>80</v>
          </cell>
          <cell r="L2708">
            <v>46147</v>
          </cell>
          <cell r="M2708">
            <v>0</v>
          </cell>
          <cell r="N2708">
            <v>0</v>
          </cell>
        </row>
        <row r="2709">
          <cell r="E2709" t="str">
            <v>2026/SPC/N/R/S/00040</v>
          </cell>
          <cell r="F2709" t="str">
            <v>y</v>
          </cell>
          <cell r="G2709" t="str">
            <v>22400602</v>
          </cell>
          <cell r="H2709" t="str">
            <v>Scissors dissect. open shank 180mm</v>
          </cell>
          <cell r="I2709" t="str">
            <v>n</v>
          </cell>
          <cell r="J2709">
            <v>80</v>
          </cell>
          <cell r="K2709">
            <v>160</v>
          </cell>
          <cell r="L2709">
            <v>46027</v>
          </cell>
          <cell r="M2709">
            <v>166713.60000000001</v>
          </cell>
          <cell r="N2709">
            <v>2083.92</v>
          </cell>
          <cell r="O2709">
            <v>333427.20000000001</v>
          </cell>
        </row>
        <row r="2710">
          <cell r="E2710" t="str">
            <v>2026/SPC/N/R/S/00040</v>
          </cell>
          <cell r="F2710" t="str">
            <v>y</v>
          </cell>
          <cell r="G2710" t="str">
            <v>22400602</v>
          </cell>
          <cell r="H2710" t="str">
            <v>Scissors dissect. open shank 180mm</v>
          </cell>
          <cell r="I2710" t="str">
            <v>y</v>
          </cell>
          <cell r="J2710">
            <v>80</v>
          </cell>
          <cell r="K2710">
            <v>160</v>
          </cell>
          <cell r="L2710">
            <v>46147</v>
          </cell>
          <cell r="M2710">
            <v>0</v>
          </cell>
          <cell r="N2710">
            <v>0</v>
          </cell>
        </row>
        <row r="2711">
          <cell r="E2711" t="str">
            <v>2026/SPC/N/R/S/00040</v>
          </cell>
          <cell r="F2711" t="str">
            <v>y</v>
          </cell>
          <cell r="G2711" t="str">
            <v>22400603</v>
          </cell>
          <cell r="H2711" t="str">
            <v>Scissor b/vessel probe pntd 11cm</v>
          </cell>
          <cell r="I2711" t="str">
            <v>n</v>
          </cell>
          <cell r="J2711">
            <v>45</v>
          </cell>
          <cell r="K2711">
            <v>90</v>
          </cell>
          <cell r="L2711">
            <v>46027</v>
          </cell>
          <cell r="M2711">
            <v>347433.3</v>
          </cell>
          <cell r="N2711">
            <v>7720.74</v>
          </cell>
          <cell r="O2711">
            <v>694866.6</v>
          </cell>
        </row>
        <row r="2712">
          <cell r="E2712" t="str">
            <v>2026/SPC/N/R/S/00040</v>
          </cell>
          <cell r="F2712" t="str">
            <v>y</v>
          </cell>
          <cell r="G2712" t="str">
            <v>22400603</v>
          </cell>
          <cell r="H2712" t="str">
            <v>Scissor b/vessel probe pntd 11cm</v>
          </cell>
          <cell r="I2712" t="str">
            <v>y</v>
          </cell>
          <cell r="J2712">
            <v>45</v>
          </cell>
          <cell r="K2712">
            <v>90</v>
          </cell>
          <cell r="L2712">
            <v>46147</v>
          </cell>
          <cell r="M2712">
            <v>0</v>
          </cell>
          <cell r="N2712">
            <v>0</v>
          </cell>
        </row>
        <row r="2713">
          <cell r="E2713" t="str">
            <v>2026/SPC/N/R/S/00040</v>
          </cell>
          <cell r="F2713" t="str">
            <v>y</v>
          </cell>
          <cell r="G2713" t="str">
            <v>22400604</v>
          </cell>
          <cell r="H2713" t="str">
            <v>Dissecting Scissors, post mortem, straight, open shanks</v>
          </cell>
          <cell r="I2713" t="str">
            <v>n</v>
          </cell>
          <cell r="J2713">
            <v>35</v>
          </cell>
          <cell r="K2713">
            <v>70</v>
          </cell>
          <cell r="L2713">
            <v>46027</v>
          </cell>
          <cell r="M2713">
            <v>42876.4</v>
          </cell>
          <cell r="N2713">
            <v>1225.04</v>
          </cell>
          <cell r="O2713">
            <v>85752.8</v>
          </cell>
        </row>
        <row r="2714">
          <cell r="E2714" t="str">
            <v>2026/SPC/N/R/S/00040</v>
          </cell>
          <cell r="F2714" t="str">
            <v>y</v>
          </cell>
          <cell r="G2714" t="str">
            <v>22400604</v>
          </cell>
          <cell r="H2714" t="str">
            <v>Dissecting Scissors, post mortem, straight, open shanks</v>
          </cell>
          <cell r="I2714" t="str">
            <v>y</v>
          </cell>
          <cell r="J2714">
            <v>35</v>
          </cell>
          <cell r="K2714">
            <v>70</v>
          </cell>
          <cell r="L2714">
            <v>46147</v>
          </cell>
          <cell r="M2714">
            <v>0</v>
          </cell>
          <cell r="N2714">
            <v>0</v>
          </cell>
        </row>
        <row r="2715">
          <cell r="E2715" t="str">
            <v>2026/SPC/N/R/S/00040</v>
          </cell>
          <cell r="F2715" t="str">
            <v>y</v>
          </cell>
          <cell r="G2715" t="str">
            <v>22404101</v>
          </cell>
          <cell r="H2715" t="str">
            <v>Bone Chisel, post mortem, Shandon type or similar</v>
          </cell>
          <cell r="I2715" t="str">
            <v>n</v>
          </cell>
          <cell r="J2715">
            <v>15</v>
          </cell>
          <cell r="K2715">
            <v>30</v>
          </cell>
          <cell r="L2715">
            <v>46027</v>
          </cell>
          <cell r="M2715">
            <v>225000</v>
          </cell>
          <cell r="N2715">
            <v>15000</v>
          </cell>
          <cell r="O2715">
            <v>450000</v>
          </cell>
        </row>
        <row r="2716">
          <cell r="E2716" t="str">
            <v>2026/SPC/N/R/S/00040</v>
          </cell>
          <cell r="F2716" t="str">
            <v>y</v>
          </cell>
          <cell r="G2716" t="str">
            <v>22404101</v>
          </cell>
          <cell r="H2716" t="str">
            <v>Bone Chisel, post mortem, Shandon type or similar</v>
          </cell>
          <cell r="I2716" t="str">
            <v>y</v>
          </cell>
          <cell r="J2716">
            <v>15</v>
          </cell>
          <cell r="K2716">
            <v>30</v>
          </cell>
          <cell r="L2716">
            <v>46147</v>
          </cell>
          <cell r="M2716">
            <v>0</v>
          </cell>
          <cell r="N2716">
            <v>0</v>
          </cell>
        </row>
        <row r="2717">
          <cell r="E2717" t="str">
            <v>2026/SPC/N/R/S/00040</v>
          </cell>
          <cell r="F2717" t="str">
            <v>y</v>
          </cell>
          <cell r="G2717" t="str">
            <v>22440201</v>
          </cell>
          <cell r="H2717" t="str">
            <v>Autopsy Lamp with Halogen Illumination</v>
          </cell>
          <cell r="I2717" t="str">
            <v>n</v>
          </cell>
          <cell r="J2717">
            <v>20</v>
          </cell>
          <cell r="K2717">
            <v>40</v>
          </cell>
          <cell r="L2717">
            <v>46028</v>
          </cell>
          <cell r="M2717">
            <v>740000</v>
          </cell>
          <cell r="N2717">
            <v>37000</v>
          </cell>
          <cell r="O2717">
            <v>1480000</v>
          </cell>
        </row>
        <row r="2718">
          <cell r="E2718" t="str">
            <v>2026/SPC/N/R/S/00040</v>
          </cell>
          <cell r="F2718" t="str">
            <v>y</v>
          </cell>
          <cell r="G2718" t="str">
            <v>22440201</v>
          </cell>
          <cell r="H2718" t="str">
            <v>Autopsy Lamp with Halogen Illumination</v>
          </cell>
          <cell r="I2718" t="str">
            <v>y</v>
          </cell>
          <cell r="J2718">
            <v>20</v>
          </cell>
          <cell r="K2718">
            <v>40</v>
          </cell>
          <cell r="L2718">
            <v>46147</v>
          </cell>
          <cell r="M2718">
            <v>0</v>
          </cell>
          <cell r="N2718">
            <v>0</v>
          </cell>
        </row>
        <row r="2719">
          <cell r="E2719" t="str">
            <v>2026/SPC/N/R/S/00038</v>
          </cell>
          <cell r="F2719" t="str">
            <v>n</v>
          </cell>
          <cell r="G2719" t="str">
            <v>20200101</v>
          </cell>
          <cell r="H2719" t="str">
            <v>Forcep desecting Lane 145mm.</v>
          </cell>
          <cell r="I2719" t="str">
            <v>n</v>
          </cell>
          <cell r="J2719">
            <v>220</v>
          </cell>
          <cell r="K2719">
            <v>440</v>
          </cell>
          <cell r="L2719">
            <v>46027</v>
          </cell>
          <cell r="M2719">
            <v>521837.79999999993</v>
          </cell>
          <cell r="N2719">
            <v>2371.9899999999998</v>
          </cell>
          <cell r="O2719">
            <v>1043675.6</v>
          </cell>
          <cell r="Q2719">
            <v>18831081.199999999</v>
          </cell>
        </row>
        <row r="2720">
          <cell r="E2720" t="str">
            <v>2026/SPC/N/R/S/00038</v>
          </cell>
          <cell r="F2720" t="str">
            <v>y</v>
          </cell>
          <cell r="G2720" t="str">
            <v>20200101</v>
          </cell>
          <cell r="H2720" t="str">
            <v>Forcep desecting Lane 145mm.</v>
          </cell>
          <cell r="I2720" t="str">
            <v>y</v>
          </cell>
          <cell r="J2720">
            <v>220</v>
          </cell>
          <cell r="K2720">
            <v>440</v>
          </cell>
          <cell r="L2720">
            <v>46147</v>
          </cell>
          <cell r="M2720">
            <v>0</v>
          </cell>
          <cell r="N2720">
            <v>0</v>
          </cell>
        </row>
        <row r="2721">
          <cell r="E2721" t="str">
            <v>2026/SPC/N/R/S/00038</v>
          </cell>
          <cell r="F2721" t="str">
            <v>y</v>
          </cell>
          <cell r="G2721" t="str">
            <v>20200201</v>
          </cell>
          <cell r="H2721" t="str">
            <v>Dissecting Forcep MacIndoe type,(or similar)longitudinally grooved handle, fine  serrated jaws,150mm(approx.) length S/S</v>
          </cell>
          <cell r="I2721" t="str">
            <v>n</v>
          </cell>
          <cell r="J2721">
            <v>550</v>
          </cell>
          <cell r="K2721">
            <v>1100</v>
          </cell>
          <cell r="L2721">
            <v>46027</v>
          </cell>
          <cell r="M2721">
            <v>4743425.5</v>
          </cell>
          <cell r="N2721">
            <v>8624.41</v>
          </cell>
          <cell r="O2721">
            <v>9486851</v>
          </cell>
        </row>
        <row r="2722">
          <cell r="E2722" t="str">
            <v>2026/SPC/N/R/S/00038</v>
          </cell>
          <cell r="F2722" t="str">
            <v>y</v>
          </cell>
          <cell r="G2722" t="str">
            <v>20200201</v>
          </cell>
          <cell r="H2722" t="str">
            <v>Dissecting Forcep MacIndoe type,(or similar)longitudinally grooved handle, fine  serrated jaws,150mm(approx.) length S/S</v>
          </cell>
          <cell r="I2722" t="str">
            <v>y</v>
          </cell>
          <cell r="J2722">
            <v>550</v>
          </cell>
          <cell r="K2722">
            <v>1100</v>
          </cell>
          <cell r="L2722">
            <v>46147</v>
          </cell>
          <cell r="M2722">
            <v>0</v>
          </cell>
          <cell r="N2722">
            <v>0</v>
          </cell>
        </row>
        <row r="2723">
          <cell r="E2723" t="str">
            <v>2026/SPC/N/R/S/00038</v>
          </cell>
          <cell r="F2723" t="str">
            <v>y</v>
          </cell>
          <cell r="G2723" t="str">
            <v>20200301</v>
          </cell>
          <cell r="H2723" t="str">
            <v>Dissecting Forceps Waugh type, ( or similar) fluted grip, jaws  with 1 x 2 teeth, 125mm (approx.) length, stainless st.</v>
          </cell>
          <cell r="I2723" t="str">
            <v>n</v>
          </cell>
          <cell r="J2723">
            <v>125</v>
          </cell>
          <cell r="K2723">
            <v>250</v>
          </cell>
          <cell r="L2723">
            <v>46027</v>
          </cell>
          <cell r="M2723">
            <v>430781.25</v>
          </cell>
          <cell r="N2723">
            <v>3446.25</v>
          </cell>
          <cell r="O2723">
            <v>861562.5</v>
          </cell>
        </row>
        <row r="2724">
          <cell r="E2724" t="str">
            <v>2026/SPC/N/R/S/00038</v>
          </cell>
          <cell r="F2724" t="str">
            <v>y</v>
          </cell>
          <cell r="G2724" t="str">
            <v>20200301</v>
          </cell>
          <cell r="H2724" t="str">
            <v>Dissecting Forceps Waugh type, ( or similar) fluted grip, jaws  with 1 x 2 teeth, 125mm (approx.) length, stainless st.</v>
          </cell>
          <cell r="I2724" t="str">
            <v>y</v>
          </cell>
          <cell r="J2724">
            <v>125</v>
          </cell>
          <cell r="K2724">
            <v>250</v>
          </cell>
          <cell r="L2724">
            <v>46147</v>
          </cell>
          <cell r="M2724">
            <v>0</v>
          </cell>
          <cell r="N2724">
            <v>0</v>
          </cell>
        </row>
        <row r="2725">
          <cell r="E2725" t="str">
            <v>2026/SPC/N/R/S/00038</v>
          </cell>
          <cell r="F2725" t="str">
            <v>y</v>
          </cell>
          <cell r="G2725" t="str">
            <v>20200305</v>
          </cell>
          <cell r="H2725" t="str">
            <v>Dissecting Forceps Waugh type, (or similar)fluted grip handle,  jaws  with 1 x 2 teeth, 200mm (approx.) length,ss.</v>
          </cell>
          <cell r="I2725" t="str">
            <v>n</v>
          </cell>
          <cell r="J2725">
            <v>50</v>
          </cell>
          <cell r="K2725">
            <v>100</v>
          </cell>
          <cell r="L2725">
            <v>46027</v>
          </cell>
          <cell r="M2725">
            <v>105659.99999999999</v>
          </cell>
          <cell r="N2725">
            <v>2113.1999999999998</v>
          </cell>
          <cell r="O2725">
            <v>211320</v>
          </cell>
        </row>
        <row r="2726">
          <cell r="E2726" t="str">
            <v>2026/SPC/N/R/S/00038</v>
          </cell>
          <cell r="F2726" t="str">
            <v>y</v>
          </cell>
          <cell r="G2726" t="str">
            <v>20200305</v>
          </cell>
          <cell r="H2726" t="str">
            <v>Dissecting Forceps Waugh type, (or similar)fluted grip handle,  jaws  with 1 x 2 teeth, 200mm (approx.) length,ss.</v>
          </cell>
          <cell r="I2726" t="str">
            <v>y</v>
          </cell>
          <cell r="J2726">
            <v>50</v>
          </cell>
          <cell r="K2726">
            <v>100</v>
          </cell>
          <cell r="L2726">
            <v>46147</v>
          </cell>
          <cell r="M2726">
            <v>0</v>
          </cell>
          <cell r="N2726">
            <v>0</v>
          </cell>
        </row>
        <row r="2727">
          <cell r="E2727" t="str">
            <v>2026/SPC/N/R/S/00038</v>
          </cell>
          <cell r="F2727" t="str">
            <v>y</v>
          </cell>
          <cell r="G2727" t="str">
            <v>20200306</v>
          </cell>
          <cell r="H2727" t="str">
            <v>Dissecting Forceps Waugh type, ( or similar) fluted grip handle,  serrated jaws, 200mm (approx.) length, stainless steel</v>
          </cell>
          <cell r="I2727" t="str">
            <v>n</v>
          </cell>
          <cell r="J2727">
            <v>50</v>
          </cell>
          <cell r="K2727">
            <v>100</v>
          </cell>
          <cell r="L2727">
            <v>46027</v>
          </cell>
          <cell r="M2727">
            <v>140755</v>
          </cell>
          <cell r="N2727">
            <v>2815.1</v>
          </cell>
          <cell r="O2727">
            <v>281510</v>
          </cell>
        </row>
        <row r="2728">
          <cell r="E2728" t="str">
            <v>2026/SPC/N/R/S/00038</v>
          </cell>
          <cell r="F2728" t="str">
            <v>y</v>
          </cell>
          <cell r="G2728" t="str">
            <v>20200306</v>
          </cell>
          <cell r="H2728" t="str">
            <v>Dissecting Forceps Waugh type, ( or similar) fluted grip handle,  serrated jaws, 200mm (approx.) length, stainless steel</v>
          </cell>
          <cell r="I2728" t="str">
            <v>y</v>
          </cell>
          <cell r="J2728">
            <v>50</v>
          </cell>
          <cell r="K2728">
            <v>100</v>
          </cell>
          <cell r="L2728">
            <v>46147</v>
          </cell>
          <cell r="M2728">
            <v>0</v>
          </cell>
          <cell r="N2728">
            <v>0</v>
          </cell>
        </row>
        <row r="2729">
          <cell r="E2729" t="str">
            <v>2026/SPC/N/R/S/00038</v>
          </cell>
          <cell r="F2729" t="str">
            <v>y</v>
          </cell>
          <cell r="G2729" t="str">
            <v>20200401</v>
          </cell>
          <cell r="H2729" t="str">
            <v>Forceps dissecting cushing 200mm</v>
          </cell>
          <cell r="I2729" t="str">
            <v>n</v>
          </cell>
          <cell r="J2729">
            <v>50</v>
          </cell>
          <cell r="K2729">
            <v>100</v>
          </cell>
          <cell r="L2729">
            <v>46027</v>
          </cell>
          <cell r="M2729">
            <v>160883.5</v>
          </cell>
          <cell r="N2729">
            <v>3217.67</v>
          </cell>
          <cell r="O2729">
            <v>321767</v>
          </cell>
        </row>
        <row r="2730">
          <cell r="E2730" t="str">
            <v>2026/SPC/N/R/S/00038</v>
          </cell>
          <cell r="F2730" t="str">
            <v>y</v>
          </cell>
          <cell r="G2730" t="str">
            <v>20200401</v>
          </cell>
          <cell r="H2730" t="str">
            <v>Forceps dissecting cushing 200mm</v>
          </cell>
          <cell r="I2730" t="str">
            <v>y</v>
          </cell>
          <cell r="J2730">
            <v>50</v>
          </cell>
          <cell r="K2730">
            <v>100</v>
          </cell>
          <cell r="L2730">
            <v>46147</v>
          </cell>
          <cell r="M2730">
            <v>0</v>
          </cell>
          <cell r="N2730">
            <v>0</v>
          </cell>
        </row>
        <row r="2731">
          <cell r="E2731" t="str">
            <v>2026/SPC/N/R/S/00038</v>
          </cell>
          <cell r="F2731" t="str">
            <v>y</v>
          </cell>
          <cell r="G2731" t="str">
            <v>20200604</v>
          </cell>
          <cell r="H2731" t="str">
            <v>Dissecting Forceps, Standard type, ( or similar) Straight, toothed jaws, 250mm (approx.) length,stainless steel.</v>
          </cell>
          <cell r="I2731" t="str">
            <v>n</v>
          </cell>
          <cell r="J2731">
            <v>50</v>
          </cell>
          <cell r="K2731">
            <v>100</v>
          </cell>
          <cell r="L2731">
            <v>46027</v>
          </cell>
          <cell r="M2731">
            <v>92598.5</v>
          </cell>
          <cell r="N2731">
            <v>1851.97</v>
          </cell>
          <cell r="O2731">
            <v>185197</v>
          </cell>
        </row>
        <row r="2732">
          <cell r="E2732" t="str">
            <v>2026/SPC/N/R/S/00038</v>
          </cell>
          <cell r="F2732" t="str">
            <v>y</v>
          </cell>
          <cell r="G2732" t="str">
            <v>20200604</v>
          </cell>
          <cell r="H2732" t="str">
            <v>Dissecting Forceps, Standard type, ( or similar) Straight, toothed jaws, 250mm (approx.) length,stainless steel.</v>
          </cell>
          <cell r="I2732" t="str">
            <v>y</v>
          </cell>
          <cell r="J2732">
            <v>50</v>
          </cell>
          <cell r="K2732">
            <v>100</v>
          </cell>
          <cell r="L2732">
            <v>46147</v>
          </cell>
          <cell r="M2732">
            <v>0</v>
          </cell>
          <cell r="N2732">
            <v>0</v>
          </cell>
        </row>
        <row r="2733">
          <cell r="E2733" t="str">
            <v>2026/SPC/N/R/S/00038</v>
          </cell>
          <cell r="F2733" t="str">
            <v>y</v>
          </cell>
          <cell r="G2733" t="str">
            <v>20200701</v>
          </cell>
          <cell r="H2733" t="str">
            <v>Tissue Forceps Babcock type,(or similar) rounded fenestrated  and  serrated jaws,  160mm (approx.) length, stainless st.</v>
          </cell>
          <cell r="I2733" t="str">
            <v>n</v>
          </cell>
          <cell r="J2733">
            <v>150</v>
          </cell>
          <cell r="K2733">
            <v>300</v>
          </cell>
          <cell r="L2733">
            <v>46027</v>
          </cell>
          <cell r="M2733">
            <v>548100</v>
          </cell>
          <cell r="N2733">
            <v>3654</v>
          </cell>
          <cell r="O2733">
            <v>1096200</v>
          </cell>
        </row>
        <row r="2734">
          <cell r="E2734" t="str">
            <v>2026/SPC/N/R/S/00038</v>
          </cell>
          <cell r="F2734" t="str">
            <v>y</v>
          </cell>
          <cell r="G2734" t="str">
            <v>20200701</v>
          </cell>
          <cell r="H2734" t="str">
            <v>Tissue Forceps Babcock type,(or similar) rounded fenestrated  and  serrated jaws,  160mm (approx.) length, stainless st.</v>
          </cell>
          <cell r="I2734" t="str">
            <v>y</v>
          </cell>
          <cell r="J2734">
            <v>150</v>
          </cell>
          <cell r="K2734">
            <v>300</v>
          </cell>
          <cell r="L2734">
            <v>46147</v>
          </cell>
          <cell r="M2734">
            <v>0</v>
          </cell>
          <cell r="N2734">
            <v>0</v>
          </cell>
        </row>
        <row r="2735">
          <cell r="E2735" t="str">
            <v>2026/SPC/N/R/S/00038</v>
          </cell>
          <cell r="F2735" t="str">
            <v>y</v>
          </cell>
          <cell r="G2735" t="str">
            <v>20200702</v>
          </cell>
          <cell r="H2735" t="str">
            <v>Tissue Forceps Babcock type,(or similar) rounded fenestrated,serrated jaws,205mm approx.)</v>
          </cell>
          <cell r="I2735" t="str">
            <v>n</v>
          </cell>
          <cell r="J2735">
            <v>65</v>
          </cell>
          <cell r="K2735">
            <v>130</v>
          </cell>
          <cell r="L2735">
            <v>46027</v>
          </cell>
          <cell r="M2735">
            <v>1631488.3</v>
          </cell>
          <cell r="N2735">
            <v>25099.82</v>
          </cell>
          <cell r="O2735">
            <v>3262976.6</v>
          </cell>
        </row>
        <row r="2736">
          <cell r="E2736" t="str">
            <v>2026/SPC/N/R/S/00038</v>
          </cell>
          <cell r="F2736" t="str">
            <v>y</v>
          </cell>
          <cell r="G2736" t="str">
            <v>20200702</v>
          </cell>
          <cell r="H2736" t="str">
            <v>Tissue Forceps Babcock type,(or similar) rounded fenestrated,serrated jaws,205mm approx.)</v>
          </cell>
          <cell r="I2736" t="str">
            <v>y</v>
          </cell>
          <cell r="J2736">
            <v>65</v>
          </cell>
          <cell r="K2736">
            <v>130</v>
          </cell>
          <cell r="L2736">
            <v>46147</v>
          </cell>
          <cell r="M2736">
            <v>0</v>
          </cell>
          <cell r="N2736">
            <v>0</v>
          </cell>
        </row>
        <row r="2737">
          <cell r="E2737" t="str">
            <v>2026/SPC/N/R/S/00038</v>
          </cell>
          <cell r="F2737" t="str">
            <v>y</v>
          </cell>
          <cell r="G2737" t="str">
            <v>20200802</v>
          </cell>
          <cell r="H2737" t="str">
            <v>Forceps tissue Judd.Allis 3 x 4 ,197mm</v>
          </cell>
          <cell r="I2737" t="str">
            <v>n</v>
          </cell>
          <cell r="J2737">
            <v>225</v>
          </cell>
          <cell r="K2737">
            <v>450</v>
          </cell>
          <cell r="L2737">
            <v>46027</v>
          </cell>
          <cell r="M2737">
            <v>820028.25</v>
          </cell>
          <cell r="N2737">
            <v>3644.57</v>
          </cell>
          <cell r="O2737">
            <v>1640056.5</v>
          </cell>
        </row>
        <row r="2738">
          <cell r="E2738" t="str">
            <v>2026/SPC/N/R/S/00038</v>
          </cell>
          <cell r="F2738" t="str">
            <v>y</v>
          </cell>
          <cell r="G2738" t="str">
            <v>20200802</v>
          </cell>
          <cell r="H2738" t="str">
            <v>Forceps tissue Judd.Allis 3 x 4 ,197mm</v>
          </cell>
          <cell r="I2738" t="str">
            <v>y</v>
          </cell>
          <cell r="J2738">
            <v>225</v>
          </cell>
          <cell r="K2738">
            <v>450</v>
          </cell>
          <cell r="L2738">
            <v>46147</v>
          </cell>
          <cell r="M2738">
            <v>0</v>
          </cell>
          <cell r="N2738">
            <v>0</v>
          </cell>
        </row>
        <row r="2739">
          <cell r="E2739" t="str">
            <v>2026/SPC/N/R/S/00038</v>
          </cell>
          <cell r="F2739" t="str">
            <v>y</v>
          </cell>
          <cell r="G2739" t="str">
            <v>20201406</v>
          </cell>
          <cell r="H2739" t="str">
            <v>Tissue Forceps, micro, Adson type or similar, atraumatic jaws, 120mm (approx.) length, stainless steel.</v>
          </cell>
          <cell r="I2739" t="str">
            <v>n</v>
          </cell>
          <cell r="J2739">
            <v>25</v>
          </cell>
          <cell r="K2739">
            <v>50</v>
          </cell>
          <cell r="L2739">
            <v>46027</v>
          </cell>
          <cell r="M2739">
            <v>28727.499999999996</v>
          </cell>
          <cell r="N2739">
            <v>1149.0999999999999</v>
          </cell>
          <cell r="O2739">
            <v>57455</v>
          </cell>
        </row>
        <row r="2740">
          <cell r="E2740" t="str">
            <v>2026/SPC/N/R/S/00038</v>
          </cell>
          <cell r="F2740" t="str">
            <v>y</v>
          </cell>
          <cell r="G2740" t="str">
            <v>20201406</v>
          </cell>
          <cell r="H2740" t="str">
            <v>Tissue Forceps, micro, Adson type or similar, atraumatic jaws, 120mm (approx.) length, stainless steel.</v>
          </cell>
          <cell r="I2740" t="str">
            <v>y</v>
          </cell>
          <cell r="J2740">
            <v>25</v>
          </cell>
          <cell r="K2740">
            <v>50</v>
          </cell>
          <cell r="L2740">
            <v>46147</v>
          </cell>
          <cell r="M2740">
            <v>0</v>
          </cell>
          <cell r="N2740">
            <v>0</v>
          </cell>
        </row>
        <row r="2741">
          <cell r="E2741" t="str">
            <v>2026/SPC/N/R/S/00038</v>
          </cell>
          <cell r="F2741" t="str">
            <v>y</v>
          </cell>
          <cell r="G2741" t="str">
            <v>20201407</v>
          </cell>
          <cell r="H2741" t="str">
            <v>Dissecting Forceps, fine, Adson type or similar, 1 x 2 toothed jaws, 120mm (approx.) length, stainless steel.</v>
          </cell>
          <cell r="I2741" t="str">
            <v>n</v>
          </cell>
          <cell r="J2741">
            <v>125</v>
          </cell>
          <cell r="K2741">
            <v>250</v>
          </cell>
          <cell r="L2741">
            <v>46027</v>
          </cell>
          <cell r="M2741">
            <v>153755</v>
          </cell>
          <cell r="N2741">
            <v>1230.04</v>
          </cell>
          <cell r="O2741">
            <v>307510</v>
          </cell>
        </row>
        <row r="2742">
          <cell r="E2742" t="str">
            <v>2026/SPC/N/R/S/00038</v>
          </cell>
          <cell r="F2742" t="str">
            <v>y</v>
          </cell>
          <cell r="G2742" t="str">
            <v>20201407</v>
          </cell>
          <cell r="H2742" t="str">
            <v>Dissecting Forceps, fine, Adson type or similar, 1 x 2 toothed jaws, 120mm (approx.) length, stainless steel.</v>
          </cell>
          <cell r="I2742" t="str">
            <v>y</v>
          </cell>
          <cell r="J2742">
            <v>125</v>
          </cell>
          <cell r="K2742">
            <v>250</v>
          </cell>
          <cell r="L2742">
            <v>46147</v>
          </cell>
          <cell r="M2742">
            <v>0</v>
          </cell>
          <cell r="N2742">
            <v>0</v>
          </cell>
        </row>
        <row r="2743">
          <cell r="E2743" t="str">
            <v>2026/SPC/N/R/S/00038</v>
          </cell>
          <cell r="F2743" t="str">
            <v>y</v>
          </cell>
          <cell r="G2743" t="str">
            <v>20201409</v>
          </cell>
          <cell r="H2743" t="str">
            <v>Forceps, fine,Micro- Adson, 1 x 2 toothed jaws, 120mm (approx.) length, stainless steel.</v>
          </cell>
          <cell r="I2743" t="str">
            <v>n</v>
          </cell>
          <cell r="J2743">
            <v>75</v>
          </cell>
          <cell r="K2743">
            <v>150</v>
          </cell>
          <cell r="L2743">
            <v>46027</v>
          </cell>
          <cell r="M2743">
            <v>37500</v>
          </cell>
          <cell r="N2743">
            <v>500</v>
          </cell>
          <cell r="O2743">
            <v>75000</v>
          </cell>
        </row>
        <row r="2744">
          <cell r="E2744" t="str">
            <v>2026/SPC/N/R/S/00038</v>
          </cell>
          <cell r="F2744" t="str">
            <v>y</v>
          </cell>
          <cell r="G2744" t="str">
            <v>20201409</v>
          </cell>
          <cell r="H2744" t="str">
            <v>Forceps, fine,Micro- Adson, 1 x 2 toothed jaws, 120mm (approx.) length, stainless steel.</v>
          </cell>
          <cell r="I2744" t="str">
            <v>y</v>
          </cell>
          <cell r="J2744">
            <v>75</v>
          </cell>
          <cell r="K2744">
            <v>150</v>
          </cell>
          <cell r="L2744">
            <v>46147</v>
          </cell>
          <cell r="M2744">
            <v>0</v>
          </cell>
          <cell r="N2744">
            <v>0</v>
          </cell>
        </row>
        <row r="2745">
          <cell r="E2745" t="str">
            <v>2026/SPC/N/R/S/00004</v>
          </cell>
          <cell r="F2745" t="str">
            <v>n</v>
          </cell>
          <cell r="G2745" t="str">
            <v>13300901</v>
          </cell>
          <cell r="H2745" t="str">
            <v>Thoracic Drainage (Chest Drainage ) Catheter, for post-operative pleural drainage, size 16Fr, angled, 45cm</v>
          </cell>
          <cell r="I2745" t="str">
            <v>n</v>
          </cell>
          <cell r="J2745">
            <v>220</v>
          </cell>
          <cell r="K2745">
            <v>220</v>
          </cell>
          <cell r="L2745">
            <v>46023</v>
          </cell>
          <cell r="M2745">
            <v>113790.6</v>
          </cell>
          <cell r="N2745">
            <v>517.23</v>
          </cell>
          <cell r="O2745">
            <v>113790.6</v>
          </cell>
          <cell r="Q2745">
            <v>44157864.600000001</v>
          </cell>
        </row>
        <row r="2746">
          <cell r="E2746" t="str">
            <v>2026/SPC/N/R/S/00004</v>
          </cell>
          <cell r="F2746" t="str">
            <v>y</v>
          </cell>
          <cell r="G2746" t="str">
            <v>13300908</v>
          </cell>
          <cell r="H2746" t="str">
            <v>Thoracic Drainage (Chest Drainage ) Catheter, for post-operative pleural drainage, size 10Fr, straight, 45cm</v>
          </cell>
          <cell r="I2746" t="str">
            <v>n</v>
          </cell>
          <cell r="J2746">
            <v>600</v>
          </cell>
          <cell r="K2746">
            <v>1200</v>
          </cell>
          <cell r="L2746">
            <v>46023</v>
          </cell>
          <cell r="M2746">
            <v>279324</v>
          </cell>
          <cell r="N2746">
            <v>465.54</v>
          </cell>
          <cell r="O2746">
            <v>558648</v>
          </cell>
        </row>
        <row r="2747">
          <cell r="E2747" t="str">
            <v>2026/SPC/N/R/S/00004</v>
          </cell>
          <cell r="F2747" t="str">
            <v>y</v>
          </cell>
          <cell r="G2747" t="str">
            <v>13300908</v>
          </cell>
          <cell r="H2747" t="str">
            <v>Thoracic Drainage (Chest Drainage ) Catheter, for post-operative pleural drainage, size 10Fr, straight, 45cm</v>
          </cell>
          <cell r="I2747" t="str">
            <v>y</v>
          </cell>
          <cell r="J2747">
            <v>600</v>
          </cell>
          <cell r="K2747">
            <v>1200</v>
          </cell>
          <cell r="L2747">
            <v>46174</v>
          </cell>
          <cell r="M2747">
            <v>0</v>
          </cell>
          <cell r="N2747">
            <v>0</v>
          </cell>
        </row>
        <row r="2748">
          <cell r="E2748" t="str">
            <v>2026/SPC/N/R/S/00004</v>
          </cell>
          <cell r="F2748" t="str">
            <v>y</v>
          </cell>
          <cell r="G2748" t="str">
            <v>13300909</v>
          </cell>
          <cell r="H2748" t="str">
            <v>Thoracic Drainage (Chest Drainage ) Catheter, for post-operative pleural drainage, size 12Fr, straight, 45cm</v>
          </cell>
          <cell r="I2748" t="str">
            <v>n</v>
          </cell>
          <cell r="J2748">
            <v>600</v>
          </cell>
          <cell r="K2748">
            <v>1200</v>
          </cell>
          <cell r="L2748">
            <v>46023</v>
          </cell>
          <cell r="M2748">
            <v>295572</v>
          </cell>
          <cell r="N2748">
            <v>492.62</v>
          </cell>
          <cell r="O2748">
            <v>591144</v>
          </cell>
        </row>
        <row r="2749">
          <cell r="E2749" t="str">
            <v>2026/SPC/N/R/S/00004</v>
          </cell>
          <cell r="F2749" t="str">
            <v>y</v>
          </cell>
          <cell r="G2749" t="str">
            <v>13300909</v>
          </cell>
          <cell r="H2749" t="str">
            <v>Thoracic Drainage (Chest Drainage ) Catheter, for post-operative pleural drainage, size 12Fr, straight, 45cm</v>
          </cell>
          <cell r="I2749" t="str">
            <v>y</v>
          </cell>
          <cell r="J2749">
            <v>600</v>
          </cell>
          <cell r="K2749">
            <v>1200</v>
          </cell>
          <cell r="L2749">
            <v>46174</v>
          </cell>
          <cell r="M2749">
            <v>0</v>
          </cell>
          <cell r="N2749">
            <v>0</v>
          </cell>
        </row>
        <row r="2750">
          <cell r="E2750" t="str">
            <v>2026/SPC/N/R/S/00004</v>
          </cell>
          <cell r="F2750" t="str">
            <v>y</v>
          </cell>
          <cell r="G2750" t="str">
            <v>13300910</v>
          </cell>
          <cell r="H2750" t="str">
            <v>Thoracic Drainage (Chest Drainage ) Catheter, for post-operative pleural drainage, size 14Fr, straight, 45cm</v>
          </cell>
          <cell r="I2750" t="str">
            <v>n</v>
          </cell>
          <cell r="J2750">
            <v>600</v>
          </cell>
          <cell r="K2750">
            <v>1200</v>
          </cell>
          <cell r="L2750">
            <v>46023</v>
          </cell>
          <cell r="M2750">
            <v>150000</v>
          </cell>
          <cell r="N2750">
            <v>250</v>
          </cell>
          <cell r="O2750">
            <v>300000</v>
          </cell>
        </row>
        <row r="2751">
          <cell r="E2751" t="str">
            <v>2026/SPC/N/R/S/00004</v>
          </cell>
          <cell r="F2751" t="str">
            <v>y</v>
          </cell>
          <cell r="G2751" t="str">
            <v>13300910</v>
          </cell>
          <cell r="H2751" t="str">
            <v>Thoracic Drainage (Chest Drainage ) Catheter, for post-operative pleural drainage, size 14Fr, straight, 45cm</v>
          </cell>
          <cell r="I2751" t="str">
            <v>y</v>
          </cell>
          <cell r="J2751">
            <v>600</v>
          </cell>
          <cell r="K2751">
            <v>1200</v>
          </cell>
          <cell r="L2751">
            <v>46174</v>
          </cell>
          <cell r="M2751">
            <v>0</v>
          </cell>
          <cell r="N2751">
            <v>0</v>
          </cell>
        </row>
        <row r="2752">
          <cell r="E2752" t="str">
            <v>2026/SPC/N/R/S/00004</v>
          </cell>
          <cell r="F2752" t="str">
            <v>y</v>
          </cell>
          <cell r="G2752" t="str">
            <v>13300911</v>
          </cell>
          <cell r="H2752" t="str">
            <v>Thoracic Drainage (Chest Drainage ) Catheter, for post-operative pleural drainage, size 18Fr, angled, 45cm</v>
          </cell>
          <cell r="I2752" t="str">
            <v>n</v>
          </cell>
          <cell r="J2752">
            <v>300</v>
          </cell>
          <cell r="K2752">
            <v>550</v>
          </cell>
          <cell r="L2752">
            <v>46023</v>
          </cell>
          <cell r="M2752">
            <v>81000</v>
          </cell>
          <cell r="N2752">
            <v>270</v>
          </cell>
          <cell r="O2752">
            <v>148500</v>
          </cell>
        </row>
        <row r="2753">
          <cell r="E2753" t="str">
            <v>2026/SPC/N/R/S/00004</v>
          </cell>
          <cell r="F2753" t="str">
            <v>y</v>
          </cell>
          <cell r="G2753" t="str">
            <v>13300911</v>
          </cell>
          <cell r="H2753" t="str">
            <v>Thoracic Drainage (Chest Drainage ) Catheter, for post-operative pleural drainage, size 18Fr, angled, 45cm</v>
          </cell>
          <cell r="I2753" t="str">
            <v>y</v>
          </cell>
          <cell r="J2753">
            <v>250</v>
          </cell>
          <cell r="K2753">
            <v>550</v>
          </cell>
          <cell r="L2753">
            <v>46174</v>
          </cell>
          <cell r="M2753">
            <v>0</v>
          </cell>
          <cell r="N2753">
            <v>0</v>
          </cell>
        </row>
        <row r="2754">
          <cell r="E2754" t="str">
            <v>2026/SPC/N/R/S/00004</v>
          </cell>
          <cell r="F2754" t="str">
            <v>y</v>
          </cell>
          <cell r="G2754" t="str">
            <v>13301101</v>
          </cell>
          <cell r="H2754" t="str">
            <v>Thoracic Drainage (Chest Drainage ) Catheter, for post-operative pleural drainage, size 16Fr, straight, 45cm</v>
          </cell>
          <cell r="I2754" t="str">
            <v>n</v>
          </cell>
          <cell r="J2754">
            <v>1600</v>
          </cell>
          <cell r="K2754">
            <v>2600</v>
          </cell>
          <cell r="L2754">
            <v>46023</v>
          </cell>
          <cell r="M2754">
            <v>598016</v>
          </cell>
          <cell r="N2754">
            <v>373.76</v>
          </cell>
          <cell r="O2754">
            <v>971776</v>
          </cell>
        </row>
        <row r="2755">
          <cell r="E2755" t="str">
            <v>2026/SPC/N/R/S/00004</v>
          </cell>
          <cell r="F2755" t="str">
            <v>y</v>
          </cell>
          <cell r="G2755" t="str">
            <v>13301101</v>
          </cell>
          <cell r="H2755" t="str">
            <v>Thoracic Drainage (Chest Drainage ) Catheter, for post-operative pleural drainage, size 16Fr, straight, 45cm</v>
          </cell>
          <cell r="I2755" t="str">
            <v>y</v>
          </cell>
          <cell r="J2755">
            <v>1000</v>
          </cell>
          <cell r="K2755">
            <v>2600</v>
          </cell>
          <cell r="L2755">
            <v>46174</v>
          </cell>
          <cell r="M2755">
            <v>0</v>
          </cell>
          <cell r="N2755">
            <v>0</v>
          </cell>
        </row>
        <row r="2756">
          <cell r="E2756" t="str">
            <v>2026/SPC/N/R/S/00004</v>
          </cell>
          <cell r="F2756" t="str">
            <v>y</v>
          </cell>
          <cell r="G2756" t="str">
            <v>13301106</v>
          </cell>
          <cell r="H2756" t="str">
            <v>Thoracic Drainage (Chest Drainage ) Catheter, for post-operative pleural drainage, size 36Fr, straight, 45cm</v>
          </cell>
          <cell r="I2756" t="str">
            <v>n</v>
          </cell>
          <cell r="J2756">
            <v>1800</v>
          </cell>
          <cell r="K2756">
            <v>2800</v>
          </cell>
          <cell r="L2756">
            <v>46023</v>
          </cell>
          <cell r="M2756">
            <v>698436</v>
          </cell>
          <cell r="N2756">
            <v>388.02</v>
          </cell>
          <cell r="O2756">
            <v>1086456</v>
          </cell>
        </row>
        <row r="2757">
          <cell r="E2757" t="str">
            <v>2026/SPC/N/R/S/00004</v>
          </cell>
          <cell r="F2757" t="str">
            <v>y</v>
          </cell>
          <cell r="G2757" t="str">
            <v>13301106</v>
          </cell>
          <cell r="H2757" t="str">
            <v>Thoracic Drainage (Chest Drainage ) Catheter, for post-operative pleural drainage, size 36Fr, straight, 45cm</v>
          </cell>
          <cell r="I2757" t="str">
            <v>y</v>
          </cell>
          <cell r="J2757">
            <v>1000</v>
          </cell>
          <cell r="K2757">
            <v>2800</v>
          </cell>
          <cell r="L2757">
            <v>46174</v>
          </cell>
          <cell r="M2757">
            <v>0</v>
          </cell>
          <cell r="N2757">
            <v>0</v>
          </cell>
        </row>
        <row r="2758">
          <cell r="E2758" t="str">
            <v>2026/SPC/N/R/S/00004</v>
          </cell>
          <cell r="F2758" t="str">
            <v>y</v>
          </cell>
          <cell r="G2758" t="str">
            <v>13301107</v>
          </cell>
          <cell r="H2758" t="str">
            <v>Thoracic Drainage (Chest Drainage ) Catheter, for post-operative pleural drainage, size 18Fr, straight, 45cm</v>
          </cell>
          <cell r="I2758" t="str">
            <v>n</v>
          </cell>
          <cell r="J2758">
            <v>300</v>
          </cell>
          <cell r="K2758">
            <v>600</v>
          </cell>
          <cell r="L2758">
            <v>46023</v>
          </cell>
          <cell r="M2758">
            <v>60000</v>
          </cell>
          <cell r="N2758">
            <v>200</v>
          </cell>
          <cell r="O2758">
            <v>120000</v>
          </cell>
        </row>
        <row r="2759">
          <cell r="E2759" t="str">
            <v>2026/SPC/N/R/S/00004</v>
          </cell>
          <cell r="F2759" t="str">
            <v>y</v>
          </cell>
          <cell r="G2759" t="str">
            <v>13301107</v>
          </cell>
          <cell r="H2759" t="str">
            <v>Thoracic Drainage (Chest Drainage ) Catheter, for post-operative pleural drainage, size 18Fr, straight, 45cm</v>
          </cell>
          <cell r="I2759" t="str">
            <v>y</v>
          </cell>
          <cell r="J2759">
            <v>300</v>
          </cell>
          <cell r="K2759">
            <v>600</v>
          </cell>
          <cell r="L2759">
            <v>46174</v>
          </cell>
          <cell r="M2759">
            <v>0</v>
          </cell>
          <cell r="N2759">
            <v>0</v>
          </cell>
        </row>
        <row r="2760">
          <cell r="E2760" t="str">
            <v>2026/SPC/N/R/S/00004</v>
          </cell>
          <cell r="F2760" t="str">
            <v>y</v>
          </cell>
          <cell r="G2760" t="str">
            <v>13301301</v>
          </cell>
          <cell r="H2760" t="str">
            <v>Thoracic Drainage (Chest Drainage ) Catheter, for post-operative pleural drainage, paediatric, size 8Fr, straight, 45cm</v>
          </cell>
          <cell r="I2760" t="str">
            <v>n</v>
          </cell>
          <cell r="J2760">
            <v>300</v>
          </cell>
          <cell r="K2760">
            <v>500</v>
          </cell>
          <cell r="L2760">
            <v>46023</v>
          </cell>
          <cell r="M2760">
            <v>90750</v>
          </cell>
          <cell r="N2760">
            <v>302.5</v>
          </cell>
          <cell r="O2760">
            <v>151250</v>
          </cell>
        </row>
        <row r="2761">
          <cell r="E2761" t="str">
            <v>2026/SPC/N/R/S/00004</v>
          </cell>
          <cell r="F2761" t="str">
            <v>y</v>
          </cell>
          <cell r="G2761" t="str">
            <v>13301301</v>
          </cell>
          <cell r="H2761" t="str">
            <v>Thoracic Drainage (Chest Drainage ) Catheter, for post-operative pleural drainage, paediatric, size 8Fr, straight, 45cm</v>
          </cell>
          <cell r="I2761" t="str">
            <v>y</v>
          </cell>
          <cell r="J2761">
            <v>200</v>
          </cell>
          <cell r="K2761">
            <v>500</v>
          </cell>
          <cell r="L2761">
            <v>46174</v>
          </cell>
          <cell r="M2761">
            <v>0</v>
          </cell>
          <cell r="N2761">
            <v>0</v>
          </cell>
        </row>
        <row r="2762">
          <cell r="E2762" t="str">
            <v>2026/SPC/N/R/S/00004</v>
          </cell>
          <cell r="F2762" t="str">
            <v>y</v>
          </cell>
          <cell r="G2762" t="str">
            <v>13302403</v>
          </cell>
          <cell r="H2762" t="str">
            <v>Arteriotomy Cannula, 4mm tip,  sterile.</v>
          </cell>
          <cell r="I2762" t="str">
            <v>n</v>
          </cell>
          <cell r="J2762">
            <v>25</v>
          </cell>
          <cell r="K2762">
            <v>25</v>
          </cell>
          <cell r="L2762">
            <v>46023</v>
          </cell>
          <cell r="M2762">
            <v>55000</v>
          </cell>
          <cell r="N2762">
            <v>2200</v>
          </cell>
          <cell r="O2762">
            <v>55000</v>
          </cell>
        </row>
        <row r="2763">
          <cell r="E2763" t="str">
            <v>2026/SPC/N/R/S/00004</v>
          </cell>
          <cell r="F2763" t="str">
            <v>y</v>
          </cell>
          <cell r="G2763" t="str">
            <v>13302901</v>
          </cell>
          <cell r="H2763" t="str">
            <v>Diathermy Quer, for holding sucker handles and diathermy probes etc.</v>
          </cell>
          <cell r="I2763" t="str">
            <v>n</v>
          </cell>
          <cell r="J2763">
            <v>80</v>
          </cell>
          <cell r="K2763">
            <v>80</v>
          </cell>
          <cell r="L2763">
            <v>46023</v>
          </cell>
          <cell r="M2763">
            <v>79040</v>
          </cell>
          <cell r="N2763">
            <v>988</v>
          </cell>
          <cell r="O2763">
            <v>79040</v>
          </cell>
        </row>
        <row r="2764">
          <cell r="E2764" t="str">
            <v>2026/SPC/N/R/S/00004</v>
          </cell>
          <cell r="F2764" t="str">
            <v>y</v>
          </cell>
          <cell r="G2764" t="str">
            <v>13303101</v>
          </cell>
          <cell r="H2764" t="str">
            <v>Pleural Drainage System (water sealed drainage system), Adult, comprising 1800ml - 2000ml graduated PVC bottle</v>
          </cell>
          <cell r="I2764" t="str">
            <v>n</v>
          </cell>
          <cell r="J2764">
            <v>14000</v>
          </cell>
          <cell r="K2764">
            <v>14000</v>
          </cell>
          <cell r="L2764">
            <v>46174</v>
          </cell>
          <cell r="M2764">
            <v>31011540</v>
          </cell>
          <cell r="N2764">
            <v>2215.11</v>
          </cell>
          <cell r="O2764">
            <v>31011540</v>
          </cell>
        </row>
        <row r="2765">
          <cell r="E2765" t="str">
            <v>2026/SPC/N/R/S/00004</v>
          </cell>
          <cell r="F2765" t="str">
            <v>y</v>
          </cell>
          <cell r="G2765" t="str">
            <v>13303102</v>
          </cell>
          <cell r="H2765" t="str">
            <v>Pleural Drainage System (water sealed drainage system), Paediatric, comprising 400ml-600ml graduated PVC bottle</v>
          </cell>
          <cell r="I2765" t="str">
            <v>n</v>
          </cell>
          <cell r="J2765">
            <v>2000</v>
          </cell>
          <cell r="K2765">
            <v>4000</v>
          </cell>
          <cell r="L2765">
            <v>46023</v>
          </cell>
          <cell r="M2765">
            <v>3037860</v>
          </cell>
          <cell r="N2765">
            <v>1518.93</v>
          </cell>
          <cell r="O2765">
            <v>6075720</v>
          </cell>
        </row>
        <row r="2766">
          <cell r="E2766" t="str">
            <v>2026/SPC/N/R/S/00004</v>
          </cell>
          <cell r="F2766" t="str">
            <v>y</v>
          </cell>
          <cell r="G2766" t="str">
            <v>13303102</v>
          </cell>
          <cell r="H2766" t="str">
            <v>Pleural Drainage System (water sealed drainage system), Paediatric, comprising 400ml-600ml graduated PVC bottle</v>
          </cell>
          <cell r="I2766" t="str">
            <v>y</v>
          </cell>
          <cell r="J2766">
            <v>2000</v>
          </cell>
          <cell r="K2766">
            <v>4000</v>
          </cell>
          <cell r="L2766">
            <v>46174</v>
          </cell>
          <cell r="M2766">
            <v>0</v>
          </cell>
          <cell r="N2766">
            <v>0</v>
          </cell>
        </row>
        <row r="2767">
          <cell r="E2767" t="str">
            <v>2026/SPC/N/R/S/00004</v>
          </cell>
          <cell r="F2767" t="str">
            <v>y</v>
          </cell>
          <cell r="G2767" t="str">
            <v>13303800</v>
          </cell>
          <cell r="H2767" t="str">
            <v>High Temperature Cautery, fine tip(needle tip), 50mm, disposable.</v>
          </cell>
          <cell r="I2767" t="str">
            <v>n</v>
          </cell>
          <cell r="J2767">
            <v>50</v>
          </cell>
          <cell r="K2767">
            <v>50</v>
          </cell>
          <cell r="L2767">
            <v>46174</v>
          </cell>
          <cell r="M2767">
            <v>35000</v>
          </cell>
          <cell r="N2767">
            <v>700</v>
          </cell>
          <cell r="O2767">
            <v>35000</v>
          </cell>
        </row>
        <row r="2768">
          <cell r="E2768" t="str">
            <v>2026/SPC/N/R/S/00004</v>
          </cell>
          <cell r="F2768" t="str">
            <v>y</v>
          </cell>
          <cell r="G2768" t="str">
            <v>13303801</v>
          </cell>
          <cell r="H2768" t="str">
            <v>High Temperature Cautery,blade tip, 50mm, disposable.</v>
          </cell>
          <cell r="I2768" t="str">
            <v>n</v>
          </cell>
          <cell r="J2768">
            <v>50</v>
          </cell>
          <cell r="K2768">
            <v>50</v>
          </cell>
          <cell r="L2768">
            <v>46023</v>
          </cell>
          <cell r="M2768">
            <v>0</v>
          </cell>
          <cell r="N2768">
            <v>0</v>
          </cell>
          <cell r="O2768">
            <v>0</v>
          </cell>
        </row>
        <row r="2769">
          <cell r="E2769" t="str">
            <v>2026/SPC/N/R/S/00004</v>
          </cell>
          <cell r="F2769" t="str">
            <v>y</v>
          </cell>
          <cell r="G2769" t="str">
            <v>13303802</v>
          </cell>
          <cell r="H2769" t="str">
            <v>High Temperature Cautery,ball tip, 50mm, disposable.</v>
          </cell>
          <cell r="I2769" t="str">
            <v>n</v>
          </cell>
          <cell r="J2769">
            <v>40</v>
          </cell>
          <cell r="K2769">
            <v>40</v>
          </cell>
          <cell r="L2769">
            <v>46023</v>
          </cell>
          <cell r="M2769">
            <v>0</v>
          </cell>
          <cell r="N2769">
            <v>0</v>
          </cell>
          <cell r="O2769">
            <v>0</v>
          </cell>
        </row>
        <row r="2770">
          <cell r="E2770" t="str">
            <v>2026/SPC/N/R/S/00004</v>
          </cell>
          <cell r="F2770" t="str">
            <v>y</v>
          </cell>
          <cell r="G2770" t="str">
            <v>13303803</v>
          </cell>
          <cell r="H2770" t="str">
            <v>High Temperature Cautery,blade tip, long, disposable.</v>
          </cell>
          <cell r="I2770" t="str">
            <v>n</v>
          </cell>
          <cell r="J2770">
            <v>60</v>
          </cell>
          <cell r="K2770">
            <v>60</v>
          </cell>
          <cell r="L2770">
            <v>46023</v>
          </cell>
          <cell r="M2770">
            <v>0</v>
          </cell>
          <cell r="N2770">
            <v>0</v>
          </cell>
          <cell r="O2770">
            <v>0</v>
          </cell>
        </row>
        <row r="2771">
          <cell r="E2771" t="str">
            <v>2026/SPC/N/R/S/00004</v>
          </cell>
          <cell r="F2771" t="str">
            <v>y</v>
          </cell>
          <cell r="G2771" t="str">
            <v>13304000</v>
          </cell>
          <cell r="H2771" t="str">
            <v>Diathermy Scotch Pad, with rear sticker, sterile.</v>
          </cell>
          <cell r="I2771" t="str">
            <v>n</v>
          </cell>
          <cell r="J2771">
            <v>5000</v>
          </cell>
          <cell r="K2771">
            <v>5000</v>
          </cell>
          <cell r="L2771">
            <v>46023</v>
          </cell>
          <cell r="M2771">
            <v>2860000</v>
          </cell>
          <cell r="N2771">
            <v>572</v>
          </cell>
          <cell r="O2771">
            <v>2860000</v>
          </cell>
        </row>
        <row r="2772">
          <cell r="E2772" t="str">
            <v>2026/SPC/N/R/S/00011</v>
          </cell>
          <cell r="F2772" t="str">
            <v>n</v>
          </cell>
          <cell r="G2772" t="str">
            <v>14000102</v>
          </cell>
          <cell r="H2772" t="str">
            <v>Hypodermic Syringe with luer slip, for Tuberculin, 1ml, with mounted 25G x  15mm long Needle</v>
          </cell>
          <cell r="I2772" t="str">
            <v>n</v>
          </cell>
          <cell r="J2772">
            <v>100000</v>
          </cell>
          <cell r="K2772">
            <v>100000</v>
          </cell>
          <cell r="L2772">
            <v>46266</v>
          </cell>
          <cell r="M2772">
            <v>1222000</v>
          </cell>
          <cell r="N2772">
            <v>12.22</v>
          </cell>
          <cell r="O2772">
            <v>1222000</v>
          </cell>
          <cell r="P2772" t="str">
            <v>Order list received on 21.01.2025.</v>
          </cell>
          <cell r="Q2772">
            <v>85255500</v>
          </cell>
        </row>
        <row r="2773">
          <cell r="E2773" t="str">
            <v>2026/SPC/N/R/S/00011</v>
          </cell>
          <cell r="F2773" t="str">
            <v>y</v>
          </cell>
          <cell r="G2773" t="str">
            <v>14000104</v>
          </cell>
          <cell r="H2773" t="str">
            <v>Hypodermic Syringe with luer slip, for Insulin, 1ml, with mounted 29G-31G x below 13mm long Needle</v>
          </cell>
          <cell r="I2773" t="str">
            <v>n</v>
          </cell>
          <cell r="J2773">
            <v>1375000</v>
          </cell>
          <cell r="K2773">
            <v>5500000</v>
          </cell>
          <cell r="L2773">
            <v>46023</v>
          </cell>
          <cell r="M2773">
            <v>14382500.000000002</v>
          </cell>
          <cell r="N2773">
            <v>10.46</v>
          </cell>
          <cell r="O2773">
            <v>57530000</v>
          </cell>
        </row>
        <row r="2774">
          <cell r="E2774" t="str">
            <v>2026/SPC/N/R/S/00011</v>
          </cell>
          <cell r="F2774" t="str">
            <v>y</v>
          </cell>
          <cell r="G2774" t="str">
            <v>14000104</v>
          </cell>
          <cell r="H2774" t="str">
            <v>Hypodermic Syringe with luer slip, for Insulin, 1ml, with mounted 29G-31G x below 13mm long Needle</v>
          </cell>
          <cell r="I2774" t="str">
            <v>y</v>
          </cell>
          <cell r="J2774">
            <v>1375000</v>
          </cell>
          <cell r="K2774">
            <v>5500000</v>
          </cell>
          <cell r="L2774">
            <v>46082</v>
          </cell>
          <cell r="M2774">
            <v>0</v>
          </cell>
          <cell r="N2774">
            <v>0</v>
          </cell>
        </row>
        <row r="2775">
          <cell r="E2775" t="str">
            <v>2026/SPC/N/R/S/00011</v>
          </cell>
          <cell r="F2775" t="str">
            <v>y</v>
          </cell>
          <cell r="G2775" t="str">
            <v>14000104</v>
          </cell>
          <cell r="H2775" t="str">
            <v>Hypodermic Syringe with luer slip, for Insulin, 1ml, with mounted 29G-31G x below 13mm long Needle</v>
          </cell>
          <cell r="I2775" t="str">
            <v>y</v>
          </cell>
          <cell r="J2775">
            <v>1375000</v>
          </cell>
          <cell r="K2775">
            <v>5500000</v>
          </cell>
          <cell r="L2775">
            <v>46143</v>
          </cell>
          <cell r="M2775">
            <v>0</v>
          </cell>
          <cell r="N2775">
            <v>0</v>
          </cell>
        </row>
        <row r="2776">
          <cell r="E2776" t="str">
            <v>2026/SPC/N/R/S/00011</v>
          </cell>
          <cell r="F2776" t="str">
            <v>y</v>
          </cell>
          <cell r="G2776" t="str">
            <v>14000104</v>
          </cell>
          <cell r="H2776" t="str">
            <v>Hypodermic Syringe with luer slip, for Insulin, 1ml, with mounted 29G-31G x below 13mm long Needle</v>
          </cell>
          <cell r="I2776" t="str">
            <v>y</v>
          </cell>
          <cell r="J2776">
            <v>1375000</v>
          </cell>
          <cell r="K2776">
            <v>5500000</v>
          </cell>
          <cell r="L2776">
            <v>46204</v>
          </cell>
          <cell r="M2776">
            <v>0</v>
          </cell>
          <cell r="N2776">
            <v>0</v>
          </cell>
        </row>
        <row r="2777">
          <cell r="E2777" t="str">
            <v>2026/SPC/N/R/S/00011</v>
          </cell>
          <cell r="F2777" t="str">
            <v>y</v>
          </cell>
          <cell r="G2777" t="str">
            <v>14000203</v>
          </cell>
          <cell r="H2777" t="str">
            <v>Hypodermic Syringe with luer lock, 2.5ml/3ml, without Needle, with 0.1ml graduations</v>
          </cell>
          <cell r="I2777" t="str">
            <v>n</v>
          </cell>
          <cell r="J2777">
            <v>1000000</v>
          </cell>
          <cell r="K2777">
            <v>2000000</v>
          </cell>
          <cell r="L2777">
            <v>46023</v>
          </cell>
          <cell r="M2777">
            <v>8160000</v>
          </cell>
          <cell r="N2777">
            <v>8.16</v>
          </cell>
          <cell r="O2777">
            <v>16320000</v>
          </cell>
        </row>
        <row r="2778">
          <cell r="E2778" t="str">
            <v>2026/SPC/N/R/S/00011</v>
          </cell>
          <cell r="F2778" t="str">
            <v>y</v>
          </cell>
          <cell r="G2778" t="str">
            <v>14000203</v>
          </cell>
          <cell r="H2778" t="str">
            <v>Hypodermic Syringe with luer lock, 2.5ml/3ml, without Needle, with 0.1ml graduations</v>
          </cell>
          <cell r="I2778" t="str">
            <v>y</v>
          </cell>
          <cell r="J2778">
            <v>1000000</v>
          </cell>
          <cell r="K2778">
            <v>2000000</v>
          </cell>
          <cell r="L2778">
            <v>46143</v>
          </cell>
          <cell r="M2778">
            <v>0</v>
          </cell>
          <cell r="N2778">
            <v>0</v>
          </cell>
        </row>
        <row r="2779">
          <cell r="E2779" t="str">
            <v>2026/SPC/N/R/S/00011</v>
          </cell>
          <cell r="F2779" t="str">
            <v>y</v>
          </cell>
          <cell r="G2779" t="str">
            <v>14000302</v>
          </cell>
          <cell r="H2779" t="str">
            <v>Hypodermic Syringe 5ml with  0.5ml graduations, screw top fitting ( Lure Lock fitting).</v>
          </cell>
          <cell r="I2779" t="str">
            <v>n</v>
          </cell>
          <cell r="J2779">
            <v>1000000</v>
          </cell>
          <cell r="K2779">
            <v>1550000</v>
          </cell>
          <cell r="L2779">
            <v>46082</v>
          </cell>
          <cell r="M2779">
            <v>6570000</v>
          </cell>
          <cell r="N2779">
            <v>6.57</v>
          </cell>
          <cell r="O2779">
            <v>10183500</v>
          </cell>
        </row>
        <row r="2780">
          <cell r="E2780" t="str">
            <v>2026/SPC/N/R/S/00011</v>
          </cell>
          <cell r="F2780" t="str">
            <v>y</v>
          </cell>
          <cell r="G2780" t="str">
            <v>14000302</v>
          </cell>
          <cell r="H2780" t="str">
            <v>Hypodermic Syringe 5ml with  0.5ml graduations, screw top fitting ( Lure Lock fitting).</v>
          </cell>
          <cell r="I2780" t="str">
            <v>y</v>
          </cell>
          <cell r="J2780">
            <v>550000</v>
          </cell>
          <cell r="K2780">
            <v>1550000</v>
          </cell>
          <cell r="L2780">
            <v>46266</v>
          </cell>
          <cell r="M2780">
            <v>0</v>
          </cell>
          <cell r="N2780">
            <v>0</v>
          </cell>
        </row>
        <row r="2781">
          <cell r="E2781" t="str">
            <v>2026/SPC/N/R/S/00012</v>
          </cell>
          <cell r="F2781" t="str">
            <v>n</v>
          </cell>
          <cell r="G2781" t="str">
            <v>14000201</v>
          </cell>
          <cell r="H2781" t="str">
            <v>Hypodermic Syringe with luer slip, 2.5ml/3ml, with mounted 23G x 31 mm Needle</v>
          </cell>
          <cell r="I2781" t="str">
            <v>n</v>
          </cell>
          <cell r="J2781">
            <v>9750000</v>
          </cell>
          <cell r="K2781">
            <v>33000000</v>
          </cell>
          <cell r="L2781">
            <v>46023</v>
          </cell>
          <cell r="M2781">
            <v>63959999.999999993</v>
          </cell>
          <cell r="N2781">
            <v>6.56</v>
          </cell>
          <cell r="O2781">
            <v>216480000</v>
          </cell>
          <cell r="Q2781">
            <v>216480000</v>
          </cell>
        </row>
        <row r="2782">
          <cell r="E2782" t="str">
            <v>2026/SPC/N/R/S/00012</v>
          </cell>
          <cell r="F2782" t="str">
            <v>y</v>
          </cell>
          <cell r="G2782" t="str">
            <v>14000201</v>
          </cell>
          <cell r="H2782" t="str">
            <v>Hypodermic Syringe with luer slip, 2.5ml/3ml, with mounted 23G x 31 mm Needle</v>
          </cell>
          <cell r="I2782" t="str">
            <v>y</v>
          </cell>
          <cell r="J2782">
            <v>9750000</v>
          </cell>
          <cell r="K2782">
            <v>33000000</v>
          </cell>
          <cell r="L2782">
            <v>46082</v>
          </cell>
          <cell r="M2782">
            <v>0</v>
          </cell>
          <cell r="N2782">
            <v>0</v>
          </cell>
        </row>
        <row r="2783">
          <cell r="E2783" t="str">
            <v>2026/SPC/N/R/S/00012</v>
          </cell>
          <cell r="F2783" t="str">
            <v>y</v>
          </cell>
          <cell r="G2783" t="str">
            <v>14000201</v>
          </cell>
          <cell r="H2783" t="str">
            <v>Hypodermic Syringe with luer slip, 2.5ml/3ml, with mounted 23G x 31 mm Needle</v>
          </cell>
          <cell r="I2783" t="str">
            <v>y</v>
          </cell>
          <cell r="J2783">
            <v>9750000</v>
          </cell>
          <cell r="K2783">
            <v>33000000</v>
          </cell>
          <cell r="L2783">
            <v>46143</v>
          </cell>
          <cell r="M2783">
            <v>0</v>
          </cell>
          <cell r="N2783">
            <v>0</v>
          </cell>
        </row>
        <row r="2784">
          <cell r="E2784" t="str">
            <v>2026/SPC/N/R/S/00012</v>
          </cell>
          <cell r="F2784" t="str">
            <v>y</v>
          </cell>
          <cell r="G2784" t="str">
            <v>14000201</v>
          </cell>
          <cell r="H2784" t="str">
            <v>Hypodermic Syringe with luer slip, 2.5ml/3ml, with mounted 23G x 31 mm Needle</v>
          </cell>
          <cell r="I2784" t="str">
            <v>y</v>
          </cell>
          <cell r="J2784">
            <v>3750000</v>
          </cell>
          <cell r="K2784">
            <v>33000000</v>
          </cell>
          <cell r="L2784">
            <v>46204</v>
          </cell>
          <cell r="M2784">
            <v>0</v>
          </cell>
          <cell r="N2784">
            <v>0</v>
          </cell>
        </row>
        <row r="2785">
          <cell r="E2785" t="str">
            <v>2026/SPC/N/R/S/00013</v>
          </cell>
          <cell r="F2785" t="str">
            <v>n</v>
          </cell>
          <cell r="G2785" t="str">
            <v>14000301</v>
          </cell>
          <cell r="H2785" t="str">
            <v>Hypodermic Syringe 5ml with Needle 22Gx31mm, 0.2ml graduations.</v>
          </cell>
          <cell r="I2785" t="str">
            <v>n</v>
          </cell>
          <cell r="J2785">
            <v>8475000</v>
          </cell>
          <cell r="K2785">
            <v>15000000</v>
          </cell>
          <cell r="L2785">
            <v>46114</v>
          </cell>
          <cell r="M2785">
            <v>57799500</v>
          </cell>
          <cell r="N2785">
            <v>6.82</v>
          </cell>
          <cell r="O2785">
            <v>102300000</v>
          </cell>
          <cell r="Q2785">
            <v>102300000</v>
          </cell>
        </row>
        <row r="2786">
          <cell r="E2786" t="str">
            <v>2026/SPC/N/R/S/00013</v>
          </cell>
          <cell r="F2786" t="str">
            <v>y</v>
          </cell>
          <cell r="G2786" t="str">
            <v>14000301</v>
          </cell>
          <cell r="H2786" t="str">
            <v>Hypodermic Syringe 5ml with Needle 22Gx31mm, 0.2ml graduations.</v>
          </cell>
          <cell r="I2786" t="str">
            <v>y</v>
          </cell>
          <cell r="J2786">
            <v>6525000</v>
          </cell>
          <cell r="K2786">
            <v>15000000</v>
          </cell>
          <cell r="L2786">
            <v>46204</v>
          </cell>
          <cell r="M2786">
            <v>0</v>
          </cell>
          <cell r="N2786">
            <v>0</v>
          </cell>
        </row>
        <row r="2787">
          <cell r="E2787" t="str">
            <v>2026/SPC/N/R/S/00014</v>
          </cell>
          <cell r="F2787" t="str">
            <v>n</v>
          </cell>
          <cell r="G2787" t="str">
            <v>14000401</v>
          </cell>
          <cell r="H2787" t="str">
            <v>Hypodermic Syringe 10ml with Needle 20Gx38mm, 0.5ml graduations.</v>
          </cell>
          <cell r="I2787" t="str">
            <v>n</v>
          </cell>
          <cell r="J2787">
            <v>10000000</v>
          </cell>
          <cell r="K2787">
            <v>17000000</v>
          </cell>
          <cell r="L2787">
            <v>46114</v>
          </cell>
          <cell r="M2787">
            <v>115200000</v>
          </cell>
          <cell r="N2787">
            <v>11.52</v>
          </cell>
          <cell r="O2787">
            <v>195840000</v>
          </cell>
          <cell r="Q2787">
            <v>195840000</v>
          </cell>
        </row>
        <row r="2788">
          <cell r="E2788" t="str">
            <v>2026/SPC/N/R/S/00014</v>
          </cell>
          <cell r="F2788" t="str">
            <v>y</v>
          </cell>
          <cell r="G2788" t="str">
            <v>14000401</v>
          </cell>
          <cell r="H2788" t="str">
            <v>Hypodermic Syringe 10ml with Needle 20Gx38mm, 0.5ml graduations.</v>
          </cell>
          <cell r="I2788" t="str">
            <v>y</v>
          </cell>
          <cell r="J2788">
            <v>7000000</v>
          </cell>
          <cell r="K2788">
            <v>17000000</v>
          </cell>
          <cell r="L2788">
            <v>46204</v>
          </cell>
          <cell r="M2788">
            <v>0</v>
          </cell>
          <cell r="N2788">
            <v>0</v>
          </cell>
        </row>
        <row r="2789">
          <cell r="E2789" t="str">
            <v>2026/SPC/N/R/S/00015</v>
          </cell>
          <cell r="F2789" t="str">
            <v>n</v>
          </cell>
          <cell r="G2789" t="str">
            <v>14000501</v>
          </cell>
          <cell r="H2789" t="str">
            <v>Hypodermic Syringe 20ml with mounted Needle 18G, 1ml graduations.</v>
          </cell>
          <cell r="I2789" t="str">
            <v>n</v>
          </cell>
          <cell r="J2789">
            <v>2300000</v>
          </cell>
          <cell r="K2789">
            <v>7300000</v>
          </cell>
          <cell r="L2789">
            <v>46082</v>
          </cell>
          <cell r="M2789">
            <v>51060000</v>
          </cell>
          <cell r="N2789">
            <v>22.2</v>
          </cell>
          <cell r="O2789">
            <v>162060000</v>
          </cell>
          <cell r="Q2789">
            <v>162060000</v>
          </cell>
        </row>
        <row r="2790">
          <cell r="E2790" t="str">
            <v>2026/SPC/N/R/S/00015</v>
          </cell>
          <cell r="F2790" t="str">
            <v>y</v>
          </cell>
          <cell r="G2790" t="str">
            <v>14000501</v>
          </cell>
          <cell r="H2790" t="str">
            <v>Hypodermic Syringe 20ml with mounted Needle 18G, 1ml graduations.</v>
          </cell>
          <cell r="I2790" t="str">
            <v>y</v>
          </cell>
          <cell r="J2790">
            <v>2300000</v>
          </cell>
          <cell r="K2790">
            <v>7300000</v>
          </cell>
          <cell r="L2790">
            <v>46143</v>
          </cell>
          <cell r="M2790">
            <v>0</v>
          </cell>
          <cell r="N2790">
            <v>0</v>
          </cell>
        </row>
        <row r="2791">
          <cell r="E2791" t="str">
            <v>2026/SPC/N/R/S/00015</v>
          </cell>
          <cell r="F2791" t="str">
            <v>y</v>
          </cell>
          <cell r="G2791" t="str">
            <v>14000501</v>
          </cell>
          <cell r="H2791" t="str">
            <v>Hypodermic Syringe 20ml with mounted Needle 18G, 1ml graduations.</v>
          </cell>
          <cell r="I2791" t="str">
            <v>y</v>
          </cell>
          <cell r="J2791">
            <v>2300000</v>
          </cell>
          <cell r="K2791">
            <v>7300000</v>
          </cell>
          <cell r="L2791">
            <v>46204</v>
          </cell>
          <cell r="M2791">
            <v>0</v>
          </cell>
          <cell r="N2791">
            <v>0</v>
          </cell>
        </row>
        <row r="2792">
          <cell r="E2792" t="str">
            <v>2026/SPC/N/R/S/00015</v>
          </cell>
          <cell r="F2792" t="str">
            <v>y</v>
          </cell>
          <cell r="G2792" t="str">
            <v>14000501</v>
          </cell>
          <cell r="H2792" t="str">
            <v>Hypodermic Syringe 20ml with mounted Needle 18G, 1ml graduations.</v>
          </cell>
          <cell r="I2792" t="str">
            <v>y</v>
          </cell>
          <cell r="J2792">
            <v>400000</v>
          </cell>
          <cell r="K2792">
            <v>7300000</v>
          </cell>
          <cell r="L2792">
            <v>46266</v>
          </cell>
          <cell r="M2792">
            <v>0</v>
          </cell>
          <cell r="N2792">
            <v>0</v>
          </cell>
        </row>
        <row r="2793">
          <cell r="E2793" t="str">
            <v>2026/SPC/N/R/S/00016</v>
          </cell>
          <cell r="F2793" t="str">
            <v>n</v>
          </cell>
          <cell r="G2793" t="str">
            <v>14000502</v>
          </cell>
          <cell r="H2793" t="str">
            <v>Hypodermic Syringe 20ml without Needle, 1ml graduations, luer slip type.</v>
          </cell>
          <cell r="I2793" t="str">
            <v>n</v>
          </cell>
          <cell r="J2793">
            <v>500000</v>
          </cell>
          <cell r="K2793">
            <v>950000</v>
          </cell>
          <cell r="L2793">
            <v>46054</v>
          </cell>
          <cell r="M2793">
            <v>16510000.000000002</v>
          </cell>
          <cell r="N2793">
            <v>33.020000000000003</v>
          </cell>
          <cell r="O2793">
            <v>31369000</v>
          </cell>
          <cell r="Q2793">
            <v>141951490</v>
          </cell>
        </row>
        <row r="2794">
          <cell r="E2794" t="str">
            <v>2026/SPC/N/R/S/00016</v>
          </cell>
          <cell r="F2794" t="str">
            <v>y</v>
          </cell>
          <cell r="G2794" t="str">
            <v>14000502</v>
          </cell>
          <cell r="H2794" t="str">
            <v>Hypodermic Syringe 20ml without Needle, 1ml graduations, luer slip type.</v>
          </cell>
          <cell r="I2794" t="str">
            <v>y</v>
          </cell>
          <cell r="J2794">
            <v>450000</v>
          </cell>
          <cell r="K2794">
            <v>950000</v>
          </cell>
          <cell r="L2794">
            <v>46174</v>
          </cell>
          <cell r="M2794">
            <v>0</v>
          </cell>
          <cell r="N2794">
            <v>0</v>
          </cell>
        </row>
        <row r="2795">
          <cell r="E2795" t="str">
            <v>2026/SPC/N/R/S/00016</v>
          </cell>
          <cell r="F2795" t="str">
            <v>y</v>
          </cell>
          <cell r="G2795" t="str">
            <v>14000503</v>
          </cell>
          <cell r="H2795" t="str">
            <v>Hypodermic Syringe 20ml with 1ml graduations, screw top fitting ( Lure Lock fitting).</v>
          </cell>
          <cell r="I2795" t="str">
            <v>n</v>
          </cell>
          <cell r="J2795">
            <v>500000</v>
          </cell>
          <cell r="K2795">
            <v>860000</v>
          </cell>
          <cell r="L2795">
            <v>46055</v>
          </cell>
          <cell r="M2795">
            <v>12620000</v>
          </cell>
          <cell r="N2795">
            <v>25.24</v>
          </cell>
          <cell r="O2795">
            <v>21706400</v>
          </cell>
        </row>
        <row r="2796">
          <cell r="E2796" t="str">
            <v>2026/SPC/N/R/S/00016</v>
          </cell>
          <cell r="F2796" t="str">
            <v>y</v>
          </cell>
          <cell r="G2796" t="str">
            <v>14000503</v>
          </cell>
          <cell r="H2796" t="str">
            <v>Hypodermic Syringe 20ml with 1ml graduations, screw top fitting ( Lure Lock fitting).</v>
          </cell>
          <cell r="I2796" t="str">
            <v>y</v>
          </cell>
          <cell r="J2796">
            <v>360000</v>
          </cell>
          <cell r="K2796">
            <v>860000</v>
          </cell>
          <cell r="L2796">
            <v>46204</v>
          </cell>
          <cell r="M2796">
            <v>0</v>
          </cell>
          <cell r="N2796">
            <v>0</v>
          </cell>
        </row>
        <row r="2797">
          <cell r="E2797" t="str">
            <v>2026/SPC/N/R/S/00016</v>
          </cell>
          <cell r="F2797" t="str">
            <v>y</v>
          </cell>
          <cell r="G2797" t="str">
            <v>14000601</v>
          </cell>
          <cell r="H2797" t="str">
            <v>Hypodermic Syringe 50ml without Needle, 1ml graduations, luer slip type.</v>
          </cell>
          <cell r="I2797" t="str">
            <v>n</v>
          </cell>
          <cell r="J2797">
            <v>640000</v>
          </cell>
          <cell r="K2797">
            <v>640000</v>
          </cell>
          <cell r="L2797">
            <v>46082</v>
          </cell>
          <cell r="M2797">
            <v>23948800</v>
          </cell>
          <cell r="N2797">
            <v>37.42</v>
          </cell>
          <cell r="O2797">
            <v>23948800</v>
          </cell>
        </row>
        <row r="2798">
          <cell r="E2798" t="str">
            <v>2026/SPC/N/R/S/00016</v>
          </cell>
          <cell r="F2798" t="str">
            <v>y</v>
          </cell>
          <cell r="G2798" t="str">
            <v>14000602</v>
          </cell>
          <cell r="H2798" t="str">
            <v>Hypodermic Syringe 50ml with 1ml graduations, screw top fitting ( Lure Lock fitting).</v>
          </cell>
          <cell r="I2798" t="str">
            <v>n</v>
          </cell>
          <cell r="J2798">
            <v>580000</v>
          </cell>
          <cell r="K2798">
            <v>580000</v>
          </cell>
          <cell r="L2798">
            <v>46114</v>
          </cell>
          <cell r="M2798">
            <v>57333000</v>
          </cell>
          <cell r="N2798">
            <v>98.85</v>
          </cell>
          <cell r="O2798">
            <v>57333000</v>
          </cell>
        </row>
        <row r="2799">
          <cell r="E2799" t="str">
            <v>2026/SPC/N/R/S/00016</v>
          </cell>
          <cell r="F2799" t="str">
            <v>y</v>
          </cell>
          <cell r="G2799" t="str">
            <v>14000603</v>
          </cell>
          <cell r="H2799" t="str">
            <v>Hypodermic Syringe 50ml, with Opaque barrel for photosensitive drugs, 1ml graduations, Lure Lock fitting.</v>
          </cell>
          <cell r="I2799" t="str">
            <v>n</v>
          </cell>
          <cell r="J2799">
            <v>50000</v>
          </cell>
          <cell r="K2799">
            <v>99000</v>
          </cell>
          <cell r="L2799">
            <v>46023</v>
          </cell>
          <cell r="M2799">
            <v>3835499.9999999995</v>
          </cell>
          <cell r="N2799">
            <v>76.709999999999994</v>
          </cell>
          <cell r="O2799">
            <v>7594290</v>
          </cell>
        </row>
        <row r="2800">
          <cell r="E2800" t="str">
            <v>2026/SPC/N/R/S/00016</v>
          </cell>
          <cell r="F2800" t="str">
            <v>y</v>
          </cell>
          <cell r="G2800" t="str">
            <v>14000603</v>
          </cell>
          <cell r="H2800" t="str">
            <v>Hypodermic Syringe 50ml, with Opaque barrel for photosensitive drugs, 1ml graduations, Lure Lock fitting.</v>
          </cell>
          <cell r="I2800" t="str">
            <v>y</v>
          </cell>
          <cell r="J2800">
            <v>49000</v>
          </cell>
          <cell r="K2800">
            <v>99000</v>
          </cell>
          <cell r="L2800">
            <v>46143</v>
          </cell>
          <cell r="M2800">
            <v>0</v>
          </cell>
          <cell r="N2800">
            <v>0</v>
          </cell>
        </row>
        <row r="2801">
          <cell r="E2801" t="str">
            <v>2026/SPC/N/R/S/00017</v>
          </cell>
          <cell r="F2801" t="str">
            <v>n</v>
          </cell>
          <cell r="G2801" t="str">
            <v>14000901</v>
          </cell>
          <cell r="H2801" t="str">
            <v>Hypodermic Needle size 18Gx38mm Disposable.</v>
          </cell>
          <cell r="I2801" t="str">
            <v>n</v>
          </cell>
          <cell r="J2801">
            <v>1000000</v>
          </cell>
          <cell r="K2801">
            <v>1600000</v>
          </cell>
          <cell r="L2801">
            <v>46143</v>
          </cell>
          <cell r="M2801">
            <v>5010000</v>
          </cell>
          <cell r="N2801">
            <v>5.01</v>
          </cell>
          <cell r="O2801">
            <v>8016000</v>
          </cell>
          <cell r="Q2801">
            <v>84940840</v>
          </cell>
        </row>
        <row r="2802">
          <cell r="E2802" t="str">
            <v>2026/SPC/N/R/S/00017</v>
          </cell>
          <cell r="F2802" t="str">
            <v>y</v>
          </cell>
          <cell r="G2802" t="str">
            <v>14000901</v>
          </cell>
          <cell r="H2802" t="str">
            <v>Hypodermic Needle size 18Gx38mm Disposable.</v>
          </cell>
          <cell r="I2802" t="str">
            <v>y</v>
          </cell>
          <cell r="J2802">
            <v>600000</v>
          </cell>
          <cell r="K2802">
            <v>1600000</v>
          </cell>
          <cell r="L2802">
            <v>46204</v>
          </cell>
          <cell r="M2802">
            <v>0</v>
          </cell>
          <cell r="N2802">
            <v>0</v>
          </cell>
        </row>
        <row r="2803">
          <cell r="E2803" t="str">
            <v>2026/SPC/N/R/S/00017</v>
          </cell>
          <cell r="F2803" t="str">
            <v>y</v>
          </cell>
          <cell r="G2803" t="str">
            <v>14001201</v>
          </cell>
          <cell r="H2803" t="str">
            <v>Hypodermic Needle size 21Gx38mm Disposable.</v>
          </cell>
          <cell r="I2803" t="str">
            <v>n</v>
          </cell>
          <cell r="J2803">
            <v>1100000</v>
          </cell>
          <cell r="K2803">
            <v>2100000</v>
          </cell>
          <cell r="L2803">
            <v>46055</v>
          </cell>
          <cell r="M2803">
            <v>4829000</v>
          </cell>
          <cell r="N2803">
            <v>4.3899999999999997</v>
          </cell>
          <cell r="O2803">
            <v>9219000</v>
          </cell>
        </row>
        <row r="2804">
          <cell r="E2804" t="str">
            <v>2026/SPC/N/R/S/00017</v>
          </cell>
          <cell r="F2804" t="str">
            <v>y</v>
          </cell>
          <cell r="G2804" t="str">
            <v>14001201</v>
          </cell>
          <cell r="H2804" t="str">
            <v>Hypodermic Needle size 21Gx38mm Disposable.</v>
          </cell>
          <cell r="I2804" t="str">
            <v>y</v>
          </cell>
          <cell r="J2804">
            <v>1000000</v>
          </cell>
          <cell r="K2804">
            <v>2100000</v>
          </cell>
          <cell r="L2804">
            <v>46174</v>
          </cell>
          <cell r="M2804">
            <v>0</v>
          </cell>
          <cell r="N2804">
            <v>0</v>
          </cell>
        </row>
        <row r="2805">
          <cell r="E2805" t="str">
            <v>2026/SPC/N/R/S/00017</v>
          </cell>
          <cell r="F2805" t="str">
            <v>y</v>
          </cell>
          <cell r="G2805" t="str">
            <v>14001301</v>
          </cell>
          <cell r="H2805" t="str">
            <v>Hypodermic Needle size 22Gx31mm Disposable.</v>
          </cell>
          <cell r="I2805" t="str">
            <v>n</v>
          </cell>
          <cell r="J2805">
            <v>1000000</v>
          </cell>
          <cell r="K2805">
            <v>2500000</v>
          </cell>
          <cell r="L2805">
            <v>46055</v>
          </cell>
          <cell r="M2805">
            <v>4590000</v>
          </cell>
          <cell r="N2805">
            <v>4.59</v>
          </cell>
          <cell r="O2805">
            <v>11475000</v>
          </cell>
        </row>
        <row r="2806">
          <cell r="E2806" t="str">
            <v>2026/SPC/N/R/S/00017</v>
          </cell>
          <cell r="F2806" t="str">
            <v>y</v>
          </cell>
          <cell r="G2806" t="str">
            <v>14001301</v>
          </cell>
          <cell r="H2806" t="str">
            <v>Hypodermic Needle size 22Gx31mm Disposable.</v>
          </cell>
          <cell r="I2806" t="str">
            <v>y</v>
          </cell>
          <cell r="J2806">
            <v>1000000</v>
          </cell>
          <cell r="K2806">
            <v>2500000</v>
          </cell>
          <cell r="L2806">
            <v>46143</v>
          </cell>
          <cell r="M2806">
            <v>0</v>
          </cell>
          <cell r="N2806">
            <v>0</v>
          </cell>
        </row>
        <row r="2807">
          <cell r="E2807" t="str">
            <v>2026/SPC/N/R/S/00017</v>
          </cell>
          <cell r="F2807" t="str">
            <v>y</v>
          </cell>
          <cell r="G2807" t="str">
            <v>14001301</v>
          </cell>
          <cell r="H2807" t="str">
            <v>Hypodermic Needle size 22Gx31mm Disposable.</v>
          </cell>
          <cell r="I2807" t="str">
            <v>y</v>
          </cell>
          <cell r="J2807">
            <v>500000</v>
          </cell>
          <cell r="K2807">
            <v>2500000</v>
          </cell>
          <cell r="L2807">
            <v>46237</v>
          </cell>
          <cell r="M2807">
            <v>0</v>
          </cell>
          <cell r="N2807">
            <v>0</v>
          </cell>
        </row>
        <row r="2808">
          <cell r="E2808" t="str">
            <v>2026/SPC/N/R/S/00017</v>
          </cell>
          <cell r="F2808" t="str">
            <v>y</v>
          </cell>
          <cell r="G2808" t="str">
            <v>14001401</v>
          </cell>
          <cell r="H2808" t="str">
            <v>Hypodermic Needle size 23Gx25mm Disposable.</v>
          </cell>
          <cell r="I2808" t="str">
            <v>n</v>
          </cell>
          <cell r="J2808">
            <v>1000000</v>
          </cell>
          <cell r="K2808">
            <v>2300000</v>
          </cell>
          <cell r="L2808">
            <v>46055</v>
          </cell>
          <cell r="M2808">
            <v>3850000</v>
          </cell>
          <cell r="N2808">
            <v>3.85</v>
          </cell>
          <cell r="O2808">
            <v>8855000</v>
          </cell>
        </row>
        <row r="2809">
          <cell r="E2809" t="str">
            <v>2026/SPC/N/R/S/00017</v>
          </cell>
          <cell r="F2809" t="str">
            <v>y</v>
          </cell>
          <cell r="G2809" t="str">
            <v>14001401</v>
          </cell>
          <cell r="H2809" t="str">
            <v>Hypodermic Needle size 23Gx25mm Disposable.</v>
          </cell>
          <cell r="I2809" t="str">
            <v>y</v>
          </cell>
          <cell r="J2809">
            <v>1000000</v>
          </cell>
          <cell r="K2809">
            <v>2300000</v>
          </cell>
          <cell r="L2809">
            <v>46174</v>
          </cell>
          <cell r="M2809">
            <v>0</v>
          </cell>
          <cell r="N2809">
            <v>0</v>
          </cell>
        </row>
        <row r="2810">
          <cell r="E2810" t="str">
            <v>2026/SPC/N/R/S/00017</v>
          </cell>
          <cell r="F2810" t="str">
            <v>y</v>
          </cell>
          <cell r="G2810" t="str">
            <v>14001401</v>
          </cell>
          <cell r="H2810" t="str">
            <v>Hypodermic Needle size 23Gx25mm Disposable.</v>
          </cell>
          <cell r="I2810" t="str">
            <v>y</v>
          </cell>
          <cell r="J2810">
            <v>300000</v>
          </cell>
          <cell r="K2810">
            <v>2300000</v>
          </cell>
          <cell r="L2810">
            <v>46266</v>
          </cell>
          <cell r="M2810">
            <v>0</v>
          </cell>
          <cell r="N2810">
            <v>0</v>
          </cell>
        </row>
        <row r="2811">
          <cell r="E2811" t="str">
            <v>2026/SPC/N/R/S/00017</v>
          </cell>
          <cell r="F2811" t="str">
            <v>y</v>
          </cell>
          <cell r="G2811" t="str">
            <v>14001402</v>
          </cell>
          <cell r="H2811" t="str">
            <v>Hypodermic Needle size 23Gx31mm Disposable.</v>
          </cell>
          <cell r="I2811" t="str">
            <v>n</v>
          </cell>
          <cell r="J2811">
            <v>1300000</v>
          </cell>
          <cell r="K2811">
            <v>3700000</v>
          </cell>
          <cell r="L2811">
            <v>46023</v>
          </cell>
          <cell r="M2811">
            <v>7227999.9999999991</v>
          </cell>
          <cell r="N2811">
            <v>5.56</v>
          </cell>
          <cell r="O2811">
            <v>20572000</v>
          </cell>
        </row>
        <row r="2812">
          <cell r="E2812" t="str">
            <v>2026/SPC/N/R/S/00017</v>
          </cell>
          <cell r="F2812" t="str">
            <v>y</v>
          </cell>
          <cell r="G2812" t="str">
            <v>14001402</v>
          </cell>
          <cell r="H2812" t="str">
            <v>Hypodermic Needle size 23Gx31mm Disposable.</v>
          </cell>
          <cell r="I2812" t="str">
            <v>y</v>
          </cell>
          <cell r="J2812">
            <v>1300000</v>
          </cell>
          <cell r="K2812">
            <v>3700000</v>
          </cell>
          <cell r="L2812">
            <v>46114</v>
          </cell>
          <cell r="M2812">
            <v>0</v>
          </cell>
          <cell r="N2812">
            <v>0</v>
          </cell>
        </row>
        <row r="2813">
          <cell r="E2813" t="str">
            <v>2026/SPC/N/R/S/00017</v>
          </cell>
          <cell r="F2813" t="str">
            <v>y</v>
          </cell>
          <cell r="G2813" t="str">
            <v>14001402</v>
          </cell>
          <cell r="H2813" t="str">
            <v>Hypodermic Needle size 23Gx31mm Disposable.</v>
          </cell>
          <cell r="I2813" t="str">
            <v>y</v>
          </cell>
          <cell r="J2813">
            <v>1100000</v>
          </cell>
          <cell r="K2813">
            <v>3700000</v>
          </cell>
          <cell r="L2813">
            <v>46235</v>
          </cell>
          <cell r="M2813">
            <v>0</v>
          </cell>
          <cell r="N2813">
            <v>0</v>
          </cell>
        </row>
        <row r="2814">
          <cell r="E2814" t="str">
            <v>2026/SPC/N/R/S/00017</v>
          </cell>
          <cell r="F2814" t="str">
            <v>y</v>
          </cell>
          <cell r="G2814" t="str">
            <v>14001501</v>
          </cell>
          <cell r="H2814" t="str">
            <v>Hypodermic Needle size 24Gx25mm Disposable.</v>
          </cell>
          <cell r="I2814" t="str">
            <v>n</v>
          </cell>
          <cell r="J2814">
            <v>1000000</v>
          </cell>
          <cell r="K2814">
            <v>2700000</v>
          </cell>
          <cell r="L2814">
            <v>46023</v>
          </cell>
          <cell r="M2814">
            <v>4030000.0000000005</v>
          </cell>
          <cell r="N2814">
            <v>4.03</v>
          </cell>
          <cell r="O2814">
            <v>10881000</v>
          </cell>
        </row>
        <row r="2815">
          <cell r="E2815" t="str">
            <v>2026/SPC/N/R/S/00017</v>
          </cell>
          <cell r="F2815" t="str">
            <v>y</v>
          </cell>
          <cell r="G2815" t="str">
            <v>14001501</v>
          </cell>
          <cell r="H2815" t="str">
            <v>Hypodermic Needle size 24Gx25mm Disposable.</v>
          </cell>
          <cell r="I2815" t="str">
            <v>y</v>
          </cell>
          <cell r="J2815">
            <v>1000000</v>
          </cell>
          <cell r="K2815">
            <v>2700000</v>
          </cell>
          <cell r="L2815">
            <v>46084</v>
          </cell>
          <cell r="M2815">
            <v>0</v>
          </cell>
          <cell r="N2815">
            <v>0</v>
          </cell>
        </row>
        <row r="2816">
          <cell r="E2816" t="str">
            <v>2026/SPC/N/R/S/00017</v>
          </cell>
          <cell r="F2816" t="str">
            <v>y</v>
          </cell>
          <cell r="G2816" t="str">
            <v>14001501</v>
          </cell>
          <cell r="H2816" t="str">
            <v>Hypodermic Needle size 24Gx25mm Disposable.</v>
          </cell>
          <cell r="I2816" t="str">
            <v>y</v>
          </cell>
          <cell r="J2816">
            <v>700000</v>
          </cell>
          <cell r="K2816">
            <v>2700000</v>
          </cell>
          <cell r="L2816">
            <v>46175</v>
          </cell>
          <cell r="M2816">
            <v>0</v>
          </cell>
          <cell r="N2816">
            <v>0</v>
          </cell>
        </row>
        <row r="2817">
          <cell r="E2817" t="str">
            <v>2026/SPC/N/R/S/00017</v>
          </cell>
          <cell r="F2817" t="str">
            <v>y</v>
          </cell>
          <cell r="G2817" t="str">
            <v>14001601</v>
          </cell>
          <cell r="H2817" t="str">
            <v>Hypodermic Needle size 25G*18mm Disposable.</v>
          </cell>
          <cell r="I2817" t="str">
            <v>n</v>
          </cell>
          <cell r="J2817">
            <v>700000</v>
          </cell>
          <cell r="K2817">
            <v>1900000</v>
          </cell>
          <cell r="L2817">
            <v>46023</v>
          </cell>
          <cell r="M2817">
            <v>3129000</v>
          </cell>
          <cell r="N2817">
            <v>4.47</v>
          </cell>
          <cell r="O2817">
            <v>8493000</v>
          </cell>
        </row>
        <row r="2818">
          <cell r="E2818" t="str">
            <v>2026/SPC/N/R/S/00017</v>
          </cell>
          <cell r="F2818" t="str">
            <v>y</v>
          </cell>
          <cell r="G2818" t="str">
            <v>14001601</v>
          </cell>
          <cell r="H2818" t="str">
            <v>Hypodermic Needle size 25G*18mm Disposable.</v>
          </cell>
          <cell r="I2818" t="str">
            <v>y</v>
          </cell>
          <cell r="J2818">
            <v>700000</v>
          </cell>
          <cell r="K2818">
            <v>1900000</v>
          </cell>
          <cell r="L2818">
            <v>46113</v>
          </cell>
          <cell r="M2818">
            <v>0</v>
          </cell>
          <cell r="N2818">
            <v>0</v>
          </cell>
        </row>
        <row r="2819">
          <cell r="E2819" t="str">
            <v>2026/SPC/N/R/S/00017</v>
          </cell>
          <cell r="F2819" t="str">
            <v>y</v>
          </cell>
          <cell r="G2819" t="str">
            <v>14001601</v>
          </cell>
          <cell r="H2819" t="str">
            <v>Hypodermic Needle size 25G*18mm Disposable.</v>
          </cell>
          <cell r="I2819" t="str">
            <v>y</v>
          </cell>
          <cell r="J2819">
            <v>500000</v>
          </cell>
          <cell r="K2819">
            <v>1900000</v>
          </cell>
          <cell r="L2819">
            <v>46237</v>
          </cell>
          <cell r="M2819">
            <v>0</v>
          </cell>
          <cell r="N2819">
            <v>0</v>
          </cell>
        </row>
        <row r="2820">
          <cell r="E2820" t="str">
            <v>2026/SPC/N/R/S/00017</v>
          </cell>
          <cell r="F2820" t="str">
            <v>y</v>
          </cell>
          <cell r="G2820" t="str">
            <v>14001701</v>
          </cell>
          <cell r="H2820" t="str">
            <v>Hypodermic Needle size 26G*15mm Disposable.</v>
          </cell>
          <cell r="I2820" t="str">
            <v>n</v>
          </cell>
          <cell r="J2820">
            <v>900000</v>
          </cell>
          <cell r="K2820">
            <v>900000</v>
          </cell>
          <cell r="L2820">
            <v>46204</v>
          </cell>
          <cell r="M2820">
            <v>3672000</v>
          </cell>
          <cell r="N2820">
            <v>4.08</v>
          </cell>
          <cell r="O2820">
            <v>3672000</v>
          </cell>
        </row>
        <row r="2821">
          <cell r="E2821" t="str">
            <v>2026/SPC/N/R/S/00017</v>
          </cell>
          <cell r="F2821" t="str">
            <v>y</v>
          </cell>
          <cell r="G2821" t="str">
            <v>14001702</v>
          </cell>
          <cell r="H2821" t="str">
            <v>Hypodermic Needle, size 26G x 50mm(+/- 2mm) length</v>
          </cell>
          <cell r="I2821" t="str">
            <v>n</v>
          </cell>
          <cell r="J2821">
            <v>75000</v>
          </cell>
          <cell r="K2821">
            <v>150000</v>
          </cell>
          <cell r="L2821">
            <v>46023</v>
          </cell>
          <cell r="M2821">
            <v>300000</v>
          </cell>
          <cell r="N2821">
            <v>4</v>
          </cell>
          <cell r="O2821">
            <v>600000</v>
          </cell>
        </row>
        <row r="2822">
          <cell r="E2822" t="str">
            <v>2026/SPC/N/R/S/00017</v>
          </cell>
          <cell r="F2822" t="str">
            <v>y</v>
          </cell>
          <cell r="G2822" t="str">
            <v>14001702</v>
          </cell>
          <cell r="H2822" t="str">
            <v>Hypodermic Needle, size 26G x 50mm(+/- 2mm) length</v>
          </cell>
          <cell r="I2822" t="str">
            <v>y</v>
          </cell>
          <cell r="J2822">
            <v>75000</v>
          </cell>
          <cell r="K2822">
            <v>150000</v>
          </cell>
          <cell r="L2822">
            <v>46143</v>
          </cell>
          <cell r="M2822">
            <v>0</v>
          </cell>
          <cell r="N2822">
            <v>0</v>
          </cell>
        </row>
        <row r="2823">
          <cell r="E2823" t="str">
            <v>2026/SPC/N/R/S/00017</v>
          </cell>
          <cell r="F2823" t="str">
            <v>y</v>
          </cell>
          <cell r="G2823" t="str">
            <v>14001801</v>
          </cell>
          <cell r="H2823" t="str">
            <v>Hypodermic Needle size 27Gx31mm</v>
          </cell>
          <cell r="I2823" t="str">
            <v>n</v>
          </cell>
          <cell r="J2823">
            <v>300000</v>
          </cell>
          <cell r="K2823">
            <v>600000</v>
          </cell>
          <cell r="L2823">
            <v>46023</v>
          </cell>
          <cell r="M2823">
            <v>1515000</v>
          </cell>
          <cell r="N2823">
            <v>5.05</v>
          </cell>
          <cell r="O2823">
            <v>3030000</v>
          </cell>
        </row>
        <row r="2824">
          <cell r="E2824" t="str">
            <v>2026/SPC/N/R/S/00017</v>
          </cell>
          <cell r="F2824" t="str">
            <v>y</v>
          </cell>
          <cell r="G2824" t="str">
            <v>14001801</v>
          </cell>
          <cell r="H2824" t="str">
            <v>Hypodermic Needle size 27Gx31mm</v>
          </cell>
          <cell r="I2824" t="str">
            <v>y</v>
          </cell>
          <cell r="J2824">
            <v>300000</v>
          </cell>
          <cell r="K2824">
            <v>600000</v>
          </cell>
          <cell r="L2824">
            <v>46143</v>
          </cell>
          <cell r="M2824">
            <v>0</v>
          </cell>
          <cell r="N2824">
            <v>0</v>
          </cell>
        </row>
        <row r="2825">
          <cell r="E2825" t="str">
            <v>2026/SPC/N/R/S/00017</v>
          </cell>
          <cell r="F2825" t="str">
            <v>y</v>
          </cell>
          <cell r="G2825" t="str">
            <v>14001803</v>
          </cell>
          <cell r="H2825" t="str">
            <v>Hypodermic Needle, size 27G x 50mm length, Single Use with plastic hub and steel needle</v>
          </cell>
          <cell r="I2825" t="str">
            <v>n</v>
          </cell>
          <cell r="J2825">
            <v>24000</v>
          </cell>
          <cell r="K2825">
            <v>24000</v>
          </cell>
          <cell r="L2825">
            <v>46143</v>
          </cell>
          <cell r="M2825">
            <v>99840</v>
          </cell>
          <cell r="N2825">
            <v>4.16</v>
          </cell>
          <cell r="O2825">
            <v>99840</v>
          </cell>
        </row>
        <row r="2826">
          <cell r="E2826" t="str">
            <v>2026/SPC/N/R/S/00017</v>
          </cell>
          <cell r="F2826" t="str">
            <v>y</v>
          </cell>
          <cell r="G2826" t="str">
            <v>14002001</v>
          </cell>
          <cell r="H2826" t="str">
            <v>Injection Needle with 5 micron filter and blunt tip, size 18G,</v>
          </cell>
          <cell r="I2826" t="str">
            <v>n</v>
          </cell>
          <cell r="J2826">
            <v>4000</v>
          </cell>
          <cell r="K2826">
            <v>7000</v>
          </cell>
          <cell r="L2826">
            <v>46023</v>
          </cell>
          <cell r="M2826">
            <v>16000</v>
          </cell>
          <cell r="N2826">
            <v>4</v>
          </cell>
          <cell r="O2826">
            <v>28000</v>
          </cell>
        </row>
        <row r="2827">
          <cell r="E2827" t="str">
            <v>2026/SPC/N/R/S/00017</v>
          </cell>
          <cell r="F2827" t="str">
            <v>y</v>
          </cell>
          <cell r="G2827" t="str">
            <v>14002001</v>
          </cell>
          <cell r="H2827" t="str">
            <v>Injection Needle with 5 micron filter and blunt tip, size 18G,</v>
          </cell>
          <cell r="I2827" t="str">
            <v>y</v>
          </cell>
          <cell r="J2827">
            <v>3000</v>
          </cell>
          <cell r="K2827">
            <v>7000</v>
          </cell>
          <cell r="L2827">
            <v>46143</v>
          </cell>
          <cell r="M2827">
            <v>0</v>
          </cell>
          <cell r="N2827">
            <v>0</v>
          </cell>
        </row>
        <row r="2828">
          <cell r="E2828" t="str">
            <v>2026/SPC/N/R/S/00019</v>
          </cell>
          <cell r="F2828" t="str">
            <v>n</v>
          </cell>
          <cell r="G2828" t="str">
            <v>14003702</v>
          </cell>
          <cell r="H2828" t="str">
            <v>Auto-Disable Syringes 0.5ml</v>
          </cell>
          <cell r="I2828" t="str">
            <v>n</v>
          </cell>
          <cell r="J2828">
            <v>1000000</v>
          </cell>
          <cell r="K2828">
            <v>4000000</v>
          </cell>
          <cell r="L2828">
            <v>46023</v>
          </cell>
          <cell r="M2828">
            <v>19650000</v>
          </cell>
          <cell r="N2828">
            <v>19.649999999999999</v>
          </cell>
          <cell r="O2828">
            <v>78600000</v>
          </cell>
          <cell r="Q2828">
            <v>86801580</v>
          </cell>
        </row>
        <row r="2829">
          <cell r="E2829" t="str">
            <v>2026/SPC/N/R/S/00019</v>
          </cell>
          <cell r="F2829" t="str">
            <v>y</v>
          </cell>
          <cell r="G2829" t="str">
            <v>14003702</v>
          </cell>
          <cell r="H2829" t="str">
            <v>Auto-Disable Syringes 0.5ml</v>
          </cell>
          <cell r="I2829" t="str">
            <v>y</v>
          </cell>
          <cell r="J2829">
            <v>1000000</v>
          </cell>
          <cell r="K2829">
            <v>4000000</v>
          </cell>
          <cell r="L2829">
            <v>46083</v>
          </cell>
          <cell r="M2829">
            <v>0</v>
          </cell>
          <cell r="N2829">
            <v>0</v>
          </cell>
        </row>
        <row r="2830">
          <cell r="E2830" t="str">
            <v>2026/SPC/N/R/S/00019</v>
          </cell>
          <cell r="F2830" t="str">
            <v>y</v>
          </cell>
          <cell r="G2830" t="str">
            <v>14003702</v>
          </cell>
          <cell r="H2830" t="str">
            <v>Auto-Disable Syringes 0.5ml</v>
          </cell>
          <cell r="I2830" t="str">
            <v>y</v>
          </cell>
          <cell r="J2830">
            <v>1000000</v>
          </cell>
          <cell r="K2830">
            <v>4000000</v>
          </cell>
          <cell r="L2830">
            <v>46143</v>
          </cell>
          <cell r="M2830">
            <v>0</v>
          </cell>
          <cell r="N2830">
            <v>0</v>
          </cell>
        </row>
        <row r="2831">
          <cell r="E2831" t="str">
            <v>2026/SPC/N/R/S/00019</v>
          </cell>
          <cell r="F2831" t="str">
            <v>y</v>
          </cell>
          <cell r="G2831" t="str">
            <v>14003702</v>
          </cell>
          <cell r="H2831" t="str">
            <v>Auto-Disable Syringes 0.5ml</v>
          </cell>
          <cell r="I2831" t="str">
            <v>y</v>
          </cell>
          <cell r="J2831">
            <v>1000000</v>
          </cell>
          <cell r="K2831">
            <v>4000000</v>
          </cell>
          <cell r="L2831">
            <v>46204</v>
          </cell>
          <cell r="M2831">
            <v>0</v>
          </cell>
          <cell r="N2831">
            <v>0</v>
          </cell>
        </row>
        <row r="2832">
          <cell r="E2832" t="str">
            <v>2026/SPC/N/R/S/00019</v>
          </cell>
          <cell r="F2832" t="str">
            <v>y</v>
          </cell>
          <cell r="G2832" t="str">
            <v>14003801</v>
          </cell>
          <cell r="H2832" t="str">
            <v>Auto-Disable Syringe 5ml for reconstitutions of Vaccine</v>
          </cell>
          <cell r="I2832" t="str">
            <v>n</v>
          </cell>
          <cell r="J2832">
            <v>123000</v>
          </cell>
          <cell r="K2832">
            <v>123000</v>
          </cell>
          <cell r="L2832">
            <v>46143</v>
          </cell>
          <cell r="M2832">
            <v>979080</v>
          </cell>
          <cell r="N2832">
            <v>7.96</v>
          </cell>
          <cell r="O2832">
            <v>979080</v>
          </cell>
        </row>
        <row r="2833">
          <cell r="E2833" t="str">
            <v>2026/SPC/N/R/S/00019</v>
          </cell>
          <cell r="F2833" t="str">
            <v>y</v>
          </cell>
          <cell r="G2833" t="str">
            <v>14003901</v>
          </cell>
          <cell r="H2833" t="str">
            <v>0.1ml Auto-Disable (AD) syringe for  administration of f- IPV vaccine.</v>
          </cell>
          <cell r="I2833" t="str">
            <v>n</v>
          </cell>
          <cell r="J2833">
            <v>375000</v>
          </cell>
          <cell r="K2833">
            <v>750000</v>
          </cell>
          <cell r="L2833">
            <v>46023</v>
          </cell>
          <cell r="M2833">
            <v>3611250.0000000005</v>
          </cell>
          <cell r="N2833">
            <v>9.6300000000000008</v>
          </cell>
          <cell r="O2833">
            <v>7222500</v>
          </cell>
        </row>
        <row r="2834">
          <cell r="E2834" t="str">
            <v>2026/SPC/N/R/S/00019</v>
          </cell>
          <cell r="F2834" t="str">
            <v>y</v>
          </cell>
          <cell r="G2834" t="str">
            <v>14003901</v>
          </cell>
          <cell r="H2834" t="str">
            <v>0.1ml Auto-Disable (AD) syringe for  administration of f- IPV vaccine.</v>
          </cell>
          <cell r="I2834" t="str">
            <v>y</v>
          </cell>
          <cell r="J2834">
            <v>375000</v>
          </cell>
          <cell r="K2834">
            <v>750000</v>
          </cell>
          <cell r="L2834">
            <v>46143</v>
          </cell>
          <cell r="M2834">
            <v>0</v>
          </cell>
          <cell r="N2834">
            <v>0</v>
          </cell>
        </row>
        <row r="2835">
          <cell r="E2835" t="str">
            <v>2026/SPC/N/R/S/00020</v>
          </cell>
          <cell r="F2835" t="str">
            <v>n</v>
          </cell>
          <cell r="G2835" t="str">
            <v>14300101</v>
          </cell>
          <cell r="H2835" t="str">
            <v>Blood Lines Set for Haemodialysis,compatible with FMC5008" machine.(Fresenius)</v>
          </cell>
          <cell r="I2835" t="str">
            <v>n</v>
          </cell>
          <cell r="J2835">
            <v>6000</v>
          </cell>
          <cell r="K2835">
            <v>11000</v>
          </cell>
          <cell r="L2835">
            <v>46023</v>
          </cell>
          <cell r="M2835">
            <v>9297600</v>
          </cell>
          <cell r="N2835">
            <v>1549.6</v>
          </cell>
          <cell r="O2835">
            <v>17045600</v>
          </cell>
          <cell r="Q2835">
            <v>84749475</v>
          </cell>
        </row>
        <row r="2836">
          <cell r="E2836" t="str">
            <v>2026/SPC/N/R/S/00020</v>
          </cell>
          <cell r="F2836" t="str">
            <v>y</v>
          </cell>
          <cell r="G2836" t="str">
            <v>14300101</v>
          </cell>
          <cell r="H2836" t="str">
            <v>Blood Lines Set for Haemodialysis,compatible with FMC5008" machine.(Fresenius)</v>
          </cell>
          <cell r="I2836" t="str">
            <v>y</v>
          </cell>
          <cell r="J2836">
            <v>5000</v>
          </cell>
          <cell r="K2836">
            <v>11000</v>
          </cell>
          <cell r="L2836">
            <v>46143</v>
          </cell>
          <cell r="M2836">
            <v>0</v>
          </cell>
          <cell r="N2836">
            <v>0</v>
          </cell>
        </row>
        <row r="2837">
          <cell r="E2837" t="str">
            <v>2026/SPC/N/R/S/00020</v>
          </cell>
          <cell r="F2837" t="str">
            <v>y</v>
          </cell>
          <cell r="G2837" t="str">
            <v>14300205</v>
          </cell>
          <cell r="H2837" t="str">
            <v>Sodium Chloride Crystals, Medical Grade for regeneration of softner water treatment system, in 25 Kg bags.</v>
          </cell>
          <cell r="I2837" t="str">
            <v>n</v>
          </cell>
          <cell r="J2837">
            <v>2500</v>
          </cell>
          <cell r="K2837">
            <v>2500</v>
          </cell>
          <cell r="L2837">
            <v>46143</v>
          </cell>
          <cell r="M2837">
            <v>8074575</v>
          </cell>
          <cell r="N2837">
            <v>3229.83</v>
          </cell>
          <cell r="O2837">
            <v>8074575</v>
          </cell>
        </row>
        <row r="2838">
          <cell r="E2838" t="str">
            <v>2026/SPC/N/R/S/00020</v>
          </cell>
          <cell r="F2838" t="str">
            <v>y</v>
          </cell>
          <cell r="G2838" t="str">
            <v>14300213</v>
          </cell>
          <cell r="H2838" t="str">
            <v>Acidic Haemodialysis Concentrate Solution 1.5 mmol/l for Bicarbonate Haemodialysis</v>
          </cell>
          <cell r="I2838" t="str">
            <v>n</v>
          </cell>
          <cell r="J2838">
            <v>45000</v>
          </cell>
          <cell r="K2838">
            <v>90000</v>
          </cell>
          <cell r="L2838">
            <v>46023</v>
          </cell>
          <cell r="M2838">
            <v>24874650</v>
          </cell>
          <cell r="N2838">
            <v>552.77</v>
          </cell>
          <cell r="O2838">
            <v>49749300</v>
          </cell>
        </row>
        <row r="2839">
          <cell r="E2839" t="str">
            <v>2026/SPC/N/R/S/00020</v>
          </cell>
          <cell r="F2839" t="str">
            <v>y</v>
          </cell>
          <cell r="G2839" t="str">
            <v>14300213</v>
          </cell>
          <cell r="H2839" t="str">
            <v>Acidic Haemodialysis Concentrate Solution 1.5 mmol/l for Bicarbonate Haemodialysis</v>
          </cell>
          <cell r="I2839" t="str">
            <v>y</v>
          </cell>
          <cell r="J2839">
            <v>45000</v>
          </cell>
          <cell r="K2839">
            <v>90000</v>
          </cell>
          <cell r="L2839">
            <v>46143</v>
          </cell>
          <cell r="M2839">
            <v>0</v>
          </cell>
          <cell r="N2839">
            <v>0</v>
          </cell>
        </row>
        <row r="2840">
          <cell r="E2840" t="str">
            <v>2026/SPC/N/R/S/00020</v>
          </cell>
          <cell r="F2840" t="str">
            <v>y</v>
          </cell>
          <cell r="G2840" t="str">
            <v>14300214</v>
          </cell>
          <cell r="H2840" t="str">
            <v>Acidic Haemodialysis Concentrate Solution 1.3 mmol/l for Bicarbonate Haemodialysis</v>
          </cell>
          <cell r="I2840" t="str">
            <v>n</v>
          </cell>
          <cell r="J2840">
            <v>19000</v>
          </cell>
          <cell r="K2840">
            <v>19000</v>
          </cell>
          <cell r="L2840">
            <v>46143</v>
          </cell>
          <cell r="M2840">
            <v>9880000</v>
          </cell>
          <cell r="N2840">
            <v>520</v>
          </cell>
          <cell r="O2840">
            <v>9880000</v>
          </cell>
        </row>
        <row r="2841">
          <cell r="E2841" t="str">
            <v>2026/SPC/N/R/S/00021</v>
          </cell>
          <cell r="F2841" t="str">
            <v>n</v>
          </cell>
          <cell r="G2841" t="str">
            <v>14300103</v>
          </cell>
          <cell r="H2841" t="str">
            <v>Blood Lines Set for Haemodialysis, Arterial and Venous B/L with filter and connector, Universal.</v>
          </cell>
          <cell r="I2841" t="str">
            <v>n</v>
          </cell>
          <cell r="J2841">
            <v>350000</v>
          </cell>
          <cell r="K2841">
            <v>550000</v>
          </cell>
          <cell r="L2841">
            <v>46083</v>
          </cell>
          <cell r="M2841">
            <v>185251500</v>
          </cell>
          <cell r="N2841">
            <v>529.29</v>
          </cell>
          <cell r="O2841">
            <v>291109500</v>
          </cell>
          <cell r="Q2841">
            <v>291109500</v>
          </cell>
        </row>
        <row r="2842">
          <cell r="E2842" t="str">
            <v>2026/SPC/N/R/S/00021</v>
          </cell>
          <cell r="F2842" t="str">
            <v>y</v>
          </cell>
          <cell r="G2842" t="str">
            <v>14300103</v>
          </cell>
          <cell r="H2842" t="str">
            <v>Blood Lines Set for Haemodialysis, Arterial and Venous B/L with filter and connector, Universal.</v>
          </cell>
          <cell r="I2842" t="str">
            <v>y</v>
          </cell>
          <cell r="J2842">
            <v>200000</v>
          </cell>
          <cell r="K2842">
            <v>550000</v>
          </cell>
          <cell r="L2842">
            <v>46204</v>
          </cell>
          <cell r="M2842">
            <v>0</v>
          </cell>
          <cell r="N2842">
            <v>0</v>
          </cell>
        </row>
        <row r="2843">
          <cell r="E2843" t="str">
            <v>2026/SPC/N/R/S/00023</v>
          </cell>
          <cell r="F2843" t="str">
            <v>n</v>
          </cell>
          <cell r="G2843" t="str">
            <v>14300500</v>
          </cell>
          <cell r="H2843" t="str">
            <v>Hollow Fibre Dialyzer, Polysulphone/Polynephrone surface area 1.2m2 - 1.3m2, sterile, low flux.(for Paed.).</v>
          </cell>
          <cell r="I2843" t="str">
            <v>n</v>
          </cell>
          <cell r="J2843">
            <v>10000</v>
          </cell>
          <cell r="K2843">
            <v>20000</v>
          </cell>
          <cell r="L2843">
            <v>46023</v>
          </cell>
          <cell r="M2843">
            <v>10830300</v>
          </cell>
          <cell r="N2843">
            <v>1083.03</v>
          </cell>
          <cell r="O2843">
            <v>21660600</v>
          </cell>
          <cell r="Q2843">
            <v>109687940</v>
          </cell>
        </row>
        <row r="2844">
          <cell r="E2844" t="str">
            <v>2026/SPC/N/R/S/00023</v>
          </cell>
          <cell r="F2844" t="str">
            <v>y</v>
          </cell>
          <cell r="G2844" t="str">
            <v>14300500</v>
          </cell>
          <cell r="H2844" t="str">
            <v>Hollow Fibre Dialyzer, Polysulphone/Polynephrone surface area 1.2m2 - 1.3m2, sterile, low flux.(for Paed.).</v>
          </cell>
          <cell r="I2844" t="str">
            <v>y</v>
          </cell>
          <cell r="J2844">
            <v>10000</v>
          </cell>
          <cell r="K2844">
            <v>20000</v>
          </cell>
          <cell r="L2844">
            <v>46143</v>
          </cell>
          <cell r="M2844">
            <v>0</v>
          </cell>
          <cell r="N2844">
            <v>0</v>
          </cell>
        </row>
        <row r="2845">
          <cell r="E2845" t="str">
            <v>2026/SPC/N/R/S/00023</v>
          </cell>
          <cell r="F2845" t="str">
            <v>y</v>
          </cell>
          <cell r="G2845" t="str">
            <v>14300508</v>
          </cell>
          <cell r="H2845" t="str">
            <v>Hollow Fibre Dialyzer, low - medium flux, 1.9 m2- 2.2 m2</v>
          </cell>
          <cell r="I2845" t="str">
            <v>n</v>
          </cell>
          <cell r="J2845">
            <v>7500</v>
          </cell>
          <cell r="K2845">
            <v>15000</v>
          </cell>
          <cell r="L2845">
            <v>46023</v>
          </cell>
          <cell r="M2845">
            <v>13034550</v>
          </cell>
          <cell r="N2845">
            <v>1737.94</v>
          </cell>
          <cell r="O2845">
            <v>26069100</v>
          </cell>
        </row>
        <row r="2846">
          <cell r="E2846" t="str">
            <v>2026/SPC/N/R/S/00023</v>
          </cell>
          <cell r="F2846" t="str">
            <v>y</v>
          </cell>
          <cell r="G2846" t="str">
            <v>14300508</v>
          </cell>
          <cell r="H2846" t="str">
            <v>Hollow Fibre Dialyzer, low - medium flux, 1.9 m2- 2.2 m2</v>
          </cell>
          <cell r="I2846" t="str">
            <v>y</v>
          </cell>
          <cell r="J2846">
            <v>7500</v>
          </cell>
          <cell r="K2846">
            <v>15000</v>
          </cell>
          <cell r="L2846">
            <v>46143</v>
          </cell>
          <cell r="M2846">
            <v>0</v>
          </cell>
          <cell r="N2846">
            <v>0</v>
          </cell>
        </row>
        <row r="2847">
          <cell r="E2847" t="str">
            <v>2026/SPC/N/R/S/00023</v>
          </cell>
          <cell r="F2847" t="str">
            <v>y</v>
          </cell>
          <cell r="G2847" t="str">
            <v>14300801</v>
          </cell>
          <cell r="H2847" t="str">
            <v>Double Lumen Catheter Sets for Haemodialysis, size 11FG-12FG, 200mm</v>
          </cell>
          <cell r="I2847" t="str">
            <v>n</v>
          </cell>
          <cell r="J2847">
            <v>8000</v>
          </cell>
          <cell r="K2847">
            <v>16000</v>
          </cell>
          <cell r="L2847">
            <v>46023</v>
          </cell>
          <cell r="M2847">
            <v>30979120</v>
          </cell>
          <cell r="N2847">
            <v>3872.39</v>
          </cell>
          <cell r="O2847">
            <v>61958240</v>
          </cell>
        </row>
        <row r="2848">
          <cell r="E2848" t="str">
            <v>2026/SPC/N/R/S/00023</v>
          </cell>
          <cell r="F2848" t="str">
            <v>y</v>
          </cell>
          <cell r="G2848" t="str">
            <v>14300801</v>
          </cell>
          <cell r="H2848" t="str">
            <v>Double Lumen Catheter Sets for Haemodialysis, size 11FG-12FG, 200mm</v>
          </cell>
          <cell r="I2848" t="str">
            <v>y</v>
          </cell>
          <cell r="J2848">
            <v>8000</v>
          </cell>
          <cell r="K2848">
            <v>16000</v>
          </cell>
          <cell r="L2848">
            <v>46143</v>
          </cell>
          <cell r="M2848">
            <v>0</v>
          </cell>
          <cell r="N2848">
            <v>0</v>
          </cell>
        </row>
        <row r="2849">
          <cell r="E2849" t="str">
            <v>2026/SPC/N/R/S/00024</v>
          </cell>
          <cell r="F2849" t="str">
            <v>n</v>
          </cell>
          <cell r="G2849" t="str">
            <v>14300503</v>
          </cell>
          <cell r="H2849" t="str">
            <v>Hollow Fibre Dialyzer,Polysulphone/ polyethersulphone/ polynephrone, low flux to medium flux 1.6-1.8m2</v>
          </cell>
          <cell r="I2849" t="str">
            <v>n</v>
          </cell>
          <cell r="J2849">
            <v>340000</v>
          </cell>
          <cell r="K2849">
            <v>680000</v>
          </cell>
          <cell r="L2849">
            <v>46023</v>
          </cell>
          <cell r="M2849">
            <v>453570200</v>
          </cell>
          <cell r="N2849">
            <v>1334.03</v>
          </cell>
          <cell r="O2849">
            <v>907140400</v>
          </cell>
          <cell r="Q2849">
            <v>907140400</v>
          </cell>
        </row>
        <row r="2850">
          <cell r="E2850" t="str">
            <v>2026/SPC/N/R/S/00024</v>
          </cell>
          <cell r="F2850" t="str">
            <v>y</v>
          </cell>
          <cell r="G2850" t="str">
            <v>14300503</v>
          </cell>
          <cell r="H2850" t="str">
            <v>Hollow Fibre Dialyzer,Polysulphone/ polyethersulphone/ polynephrone, low flux to medium flux 1.6-1.8m2</v>
          </cell>
          <cell r="I2850" t="str">
            <v>y</v>
          </cell>
          <cell r="J2850">
            <v>340000</v>
          </cell>
          <cell r="K2850">
            <v>680000</v>
          </cell>
          <cell r="L2850">
            <v>46143</v>
          </cell>
          <cell r="M2850">
            <v>0</v>
          </cell>
          <cell r="N2850">
            <v>0</v>
          </cell>
        </row>
        <row r="2851">
          <cell r="E2851" t="str">
            <v>2026/SPC/N/R/S/00027</v>
          </cell>
          <cell r="F2851" t="str">
            <v>n</v>
          </cell>
          <cell r="G2851" t="str">
            <v>14300802</v>
          </cell>
          <cell r="H2851" t="str">
            <v>Double Lumen Catheter Sets for Haemodialysis, size 11FG - 12FG, 160mm - 170mm</v>
          </cell>
          <cell r="I2851" t="str">
            <v>n</v>
          </cell>
          <cell r="J2851">
            <v>10000</v>
          </cell>
          <cell r="K2851">
            <v>10000</v>
          </cell>
          <cell r="L2851">
            <v>46143</v>
          </cell>
          <cell r="M2851">
            <v>51568300</v>
          </cell>
          <cell r="N2851">
            <v>5156.83</v>
          </cell>
          <cell r="O2851">
            <v>51568300</v>
          </cell>
          <cell r="Q2851">
            <v>87003917.650000006</v>
          </cell>
        </row>
        <row r="2852">
          <cell r="E2852" t="str">
            <v>2026/SPC/N/R/S/00027</v>
          </cell>
          <cell r="F2852" t="str">
            <v>y</v>
          </cell>
          <cell r="G2852" t="str">
            <v>14300811</v>
          </cell>
          <cell r="H2852" t="str">
            <v>Double Lumen Catheter Sets for Haemodialysis,  size 7FG, 125mm length</v>
          </cell>
          <cell r="I2852" t="str">
            <v>n</v>
          </cell>
          <cell r="J2852">
            <v>320</v>
          </cell>
          <cell r="K2852">
            <v>320</v>
          </cell>
          <cell r="L2852">
            <v>46082</v>
          </cell>
          <cell r="M2852">
            <v>2466761.6</v>
          </cell>
          <cell r="N2852">
            <v>7708.63</v>
          </cell>
          <cell r="O2852">
            <v>2466761.6</v>
          </cell>
        </row>
        <row r="2853">
          <cell r="E2853" t="str">
            <v>2026/SPC/N/R/S/00027</v>
          </cell>
          <cell r="F2853" t="str">
            <v>y</v>
          </cell>
          <cell r="G2853" t="str">
            <v>14300814</v>
          </cell>
          <cell r="H2853" t="str">
            <v>Double Lumen Catheter Sets for Haemodialysis, size 8-9FG, 125-150mm length</v>
          </cell>
          <cell r="I2853" t="str">
            <v>n</v>
          </cell>
          <cell r="J2853">
            <v>345</v>
          </cell>
          <cell r="K2853">
            <v>345</v>
          </cell>
          <cell r="L2853">
            <v>46023</v>
          </cell>
          <cell r="M2853">
            <v>1177585.05</v>
          </cell>
          <cell r="N2853">
            <v>3413.29</v>
          </cell>
          <cell r="O2853">
            <v>1177585.05</v>
          </cell>
        </row>
        <row r="2854">
          <cell r="E2854" t="str">
            <v>2026/SPC/N/R/S/00027</v>
          </cell>
          <cell r="F2854" t="str">
            <v>y</v>
          </cell>
          <cell r="G2854" t="str">
            <v>14301103</v>
          </cell>
          <cell r="H2854" t="str">
            <v>Fully automated disposable Biopsy Gun with needle size 18G and 150mm - 210mm length</v>
          </cell>
          <cell r="I2854" t="str">
            <v>n</v>
          </cell>
          <cell r="J2854">
            <v>300</v>
          </cell>
          <cell r="K2854">
            <v>600</v>
          </cell>
          <cell r="L2854">
            <v>46023</v>
          </cell>
          <cell r="M2854">
            <v>1522323</v>
          </cell>
          <cell r="N2854">
            <v>5074.41</v>
          </cell>
          <cell r="O2854">
            <v>3044646</v>
          </cell>
        </row>
        <row r="2855">
          <cell r="E2855" t="str">
            <v>2026/SPC/N/R/S/00027</v>
          </cell>
          <cell r="F2855" t="str">
            <v>y</v>
          </cell>
          <cell r="G2855" t="str">
            <v>14301103</v>
          </cell>
          <cell r="H2855" t="str">
            <v>Fully automated disposable Biopsy Gun with needle size 18G and 150mm - 210mm length</v>
          </cell>
          <cell r="I2855" t="str">
            <v>y</v>
          </cell>
          <cell r="J2855">
            <v>300</v>
          </cell>
          <cell r="K2855">
            <v>600</v>
          </cell>
          <cell r="L2855">
            <v>46143</v>
          </cell>
          <cell r="M2855">
            <v>0</v>
          </cell>
          <cell r="N2855">
            <v>0</v>
          </cell>
        </row>
        <row r="2856">
          <cell r="E2856" t="str">
            <v>2026/SPC/N/R/S/00027</v>
          </cell>
          <cell r="F2856" t="str">
            <v>y</v>
          </cell>
          <cell r="G2856" t="str">
            <v>14301104</v>
          </cell>
          <cell r="H2856" t="str">
            <v>Fully automated disposable Biopsy Gun with needle size 16G and 150mm - 210mm length</v>
          </cell>
          <cell r="I2856" t="str">
            <v>n</v>
          </cell>
          <cell r="J2856">
            <v>450</v>
          </cell>
          <cell r="K2856">
            <v>900</v>
          </cell>
          <cell r="L2856">
            <v>46023</v>
          </cell>
          <cell r="M2856">
            <v>1662187.5</v>
          </cell>
          <cell r="N2856">
            <v>3693.75</v>
          </cell>
          <cell r="O2856">
            <v>3324375</v>
          </cell>
        </row>
        <row r="2857">
          <cell r="E2857" t="str">
            <v>2026/SPC/N/R/S/00027</v>
          </cell>
          <cell r="F2857" t="str">
            <v>y</v>
          </cell>
          <cell r="G2857" t="str">
            <v>14301104</v>
          </cell>
          <cell r="H2857" t="str">
            <v>Fully automated disposable Biopsy Gun with needle size 16G and 150mm - 210mm length</v>
          </cell>
          <cell r="I2857" t="str">
            <v>y</v>
          </cell>
          <cell r="J2857">
            <v>450</v>
          </cell>
          <cell r="K2857">
            <v>900</v>
          </cell>
          <cell r="L2857">
            <v>46143</v>
          </cell>
          <cell r="M2857">
            <v>0</v>
          </cell>
          <cell r="N2857">
            <v>0</v>
          </cell>
        </row>
        <row r="2858">
          <cell r="E2858" t="str">
            <v>2026/SPC/N/R/S/00027</v>
          </cell>
          <cell r="F2858" t="str">
            <v>y</v>
          </cell>
          <cell r="G2858" t="str">
            <v>14301701</v>
          </cell>
          <cell r="H2858" t="str">
            <v>Arterial and Venous Fistula Needles rotatable with clamp and back eye,  size 15G,  sterile.</v>
          </cell>
          <cell r="I2858" t="str">
            <v>n</v>
          </cell>
          <cell r="J2858">
            <v>50000</v>
          </cell>
          <cell r="K2858">
            <v>95000</v>
          </cell>
          <cell r="L2858">
            <v>46023</v>
          </cell>
          <cell r="M2858">
            <v>3827500</v>
          </cell>
          <cell r="N2858">
            <v>76.55</v>
          </cell>
          <cell r="O2858">
            <v>7272250</v>
          </cell>
        </row>
        <row r="2859">
          <cell r="E2859" t="str">
            <v>2026/SPC/N/R/S/00027</v>
          </cell>
          <cell r="F2859" t="str">
            <v>y</v>
          </cell>
          <cell r="G2859" t="str">
            <v>14301701</v>
          </cell>
          <cell r="H2859" t="str">
            <v>Arterial and Venous Fistula Needles rotatable with clamp and back eye,  size 15G,  sterile.</v>
          </cell>
          <cell r="I2859" t="str">
            <v>y</v>
          </cell>
          <cell r="J2859">
            <v>45000</v>
          </cell>
          <cell r="K2859">
            <v>95000</v>
          </cell>
          <cell r="L2859">
            <v>46387</v>
          </cell>
          <cell r="M2859">
            <v>0</v>
          </cell>
          <cell r="N2859">
            <v>0</v>
          </cell>
        </row>
        <row r="2860">
          <cell r="E2860" t="str">
            <v>2026/SPC/N/R/S/00027</v>
          </cell>
          <cell r="F2860" t="str">
            <v>y</v>
          </cell>
          <cell r="G2860" t="str">
            <v>14301703</v>
          </cell>
          <cell r="H2860" t="str">
            <v>Arteral and Venous Fistula Needles rotatable with clamp and back eye,  size 17G,  sterile.</v>
          </cell>
          <cell r="I2860" t="str">
            <v>n</v>
          </cell>
          <cell r="J2860">
            <v>125000</v>
          </cell>
          <cell r="K2860">
            <v>250000</v>
          </cell>
          <cell r="L2860">
            <v>46023</v>
          </cell>
          <cell r="M2860">
            <v>9075000</v>
          </cell>
          <cell r="N2860">
            <v>72.599999999999994</v>
          </cell>
          <cell r="O2860">
            <v>18150000</v>
          </cell>
        </row>
        <row r="2861">
          <cell r="E2861" t="str">
            <v>2026/SPC/N/R/S/00027</v>
          </cell>
          <cell r="F2861" t="str">
            <v>y</v>
          </cell>
          <cell r="G2861" t="str">
            <v>14301703</v>
          </cell>
          <cell r="H2861" t="str">
            <v>Arteral and Venous Fistula Needles rotatable with clamp and back eye,  size 17G,  sterile.</v>
          </cell>
          <cell r="I2861" t="str">
            <v>y</v>
          </cell>
          <cell r="J2861">
            <v>125000</v>
          </cell>
          <cell r="K2861">
            <v>250000</v>
          </cell>
          <cell r="L2861">
            <v>46143</v>
          </cell>
          <cell r="M2861">
            <v>0</v>
          </cell>
          <cell r="N2861">
            <v>0</v>
          </cell>
        </row>
        <row r="2862">
          <cell r="E2862" t="str">
            <v>2026/SPC/N/R/S/00029</v>
          </cell>
          <cell r="F2862" t="str">
            <v>n</v>
          </cell>
          <cell r="G2862" t="str">
            <v>14300809</v>
          </cell>
          <cell r="H2862" t="str">
            <v>Double Lumen Catheter Sets for Haemodialysis, size 6.5FG, 100mm - 120mm length.(for Paed.)</v>
          </cell>
          <cell r="I2862" t="str">
            <v>n</v>
          </cell>
          <cell r="J2862">
            <v>260</v>
          </cell>
          <cell r="K2862">
            <v>260</v>
          </cell>
          <cell r="L2862">
            <v>46023</v>
          </cell>
          <cell r="M2862">
            <v>2027646.4</v>
          </cell>
          <cell r="N2862">
            <v>7798.6399999999994</v>
          </cell>
          <cell r="O2862">
            <v>2027646.4</v>
          </cell>
          <cell r="Q2862">
            <v>78357646.400000006</v>
          </cell>
        </row>
        <row r="2863">
          <cell r="E2863" t="str">
            <v>2026/SPC/N/R/S/00029</v>
          </cell>
          <cell r="F2863" t="str">
            <v>y</v>
          </cell>
          <cell r="G2863" t="str">
            <v>14301702</v>
          </cell>
          <cell r="H2863" t="str">
            <v>Arterial and Venous Fistula Needles rotatable with clamp and back eye,  size 16G,  sterile.</v>
          </cell>
          <cell r="I2863" t="str">
            <v>n</v>
          </cell>
          <cell r="J2863">
            <v>500000</v>
          </cell>
          <cell r="K2863">
            <v>1000000</v>
          </cell>
          <cell r="L2863">
            <v>46023</v>
          </cell>
          <cell r="M2863">
            <v>38165000</v>
          </cell>
          <cell r="N2863">
            <v>76.33</v>
          </cell>
          <cell r="O2863">
            <v>76330000</v>
          </cell>
        </row>
        <row r="2864">
          <cell r="E2864" t="str">
            <v>2026/SPC/N/R/S/00029</v>
          </cell>
          <cell r="F2864" t="str">
            <v>y</v>
          </cell>
          <cell r="G2864" t="str">
            <v>14301702</v>
          </cell>
          <cell r="H2864" t="str">
            <v>Arterial and Venous Fistula Needles rotatable with clamp and back eye,  size 16G,  sterile.</v>
          </cell>
          <cell r="I2864" t="str">
            <v>y</v>
          </cell>
          <cell r="J2864">
            <v>500000</v>
          </cell>
          <cell r="K2864">
            <v>1000000</v>
          </cell>
          <cell r="L2864">
            <v>46143</v>
          </cell>
          <cell r="M2864">
            <v>0</v>
          </cell>
          <cell r="N2864">
            <v>0</v>
          </cell>
        </row>
        <row r="2865">
          <cell r="E2865" t="str">
            <v>2026/SPC/N/R/S/00032</v>
          </cell>
          <cell r="F2865" t="str">
            <v>n</v>
          </cell>
          <cell r="G2865" t="str">
            <v>14302201</v>
          </cell>
          <cell r="H2865" t="str">
            <v>Citric Acid Solution 50% for Haemodialysis machine.</v>
          </cell>
          <cell r="I2865" t="str">
            <v>n</v>
          </cell>
          <cell r="J2865">
            <v>10000</v>
          </cell>
          <cell r="K2865">
            <v>20000</v>
          </cell>
          <cell r="L2865">
            <v>46023</v>
          </cell>
          <cell r="M2865">
            <v>45890400</v>
          </cell>
          <cell r="N2865">
            <v>4589.04</v>
          </cell>
          <cell r="O2865">
            <v>91780800</v>
          </cell>
          <cell r="Q2865">
            <v>91780800</v>
          </cell>
        </row>
        <row r="2866">
          <cell r="E2866" t="str">
            <v>2026/SPC/N/R/S/00032</v>
          </cell>
          <cell r="F2866" t="str">
            <v>y</v>
          </cell>
          <cell r="G2866" t="str">
            <v>14302201</v>
          </cell>
          <cell r="H2866" t="str">
            <v>Citric Acid Solution 50% for Haemodialysis machine.</v>
          </cell>
          <cell r="I2866" t="str">
            <v>y</v>
          </cell>
          <cell r="J2866">
            <v>10000</v>
          </cell>
          <cell r="K2866">
            <v>20000</v>
          </cell>
          <cell r="L2866">
            <v>46143</v>
          </cell>
          <cell r="M2866">
            <v>0</v>
          </cell>
          <cell r="N2866">
            <v>0</v>
          </cell>
        </row>
        <row r="2867">
          <cell r="E2867" t="str">
            <v>2026/SPC/N/R/S/00062</v>
          </cell>
          <cell r="F2867" t="str">
            <v>n</v>
          </cell>
          <cell r="G2867" t="str">
            <v>14720003</v>
          </cell>
          <cell r="H2867" t="str">
            <v>Immobilization Cast (Jig) for Radiotherapy, Model PR 5, Civco Medical part No. 940145 or similar</v>
          </cell>
          <cell r="I2867" t="str">
            <v>n</v>
          </cell>
          <cell r="J2867">
            <v>500</v>
          </cell>
          <cell r="K2867">
            <v>500</v>
          </cell>
          <cell r="L2867">
            <v>46143</v>
          </cell>
          <cell r="M2867">
            <v>17771520</v>
          </cell>
          <cell r="N2867">
            <v>35543.040000000001</v>
          </cell>
          <cell r="O2867">
            <v>17771520</v>
          </cell>
          <cell r="Q2867">
            <v>17771520</v>
          </cell>
        </row>
        <row r="2868">
          <cell r="E2868" t="str">
            <v>2026/SPC/N/R/S/00063</v>
          </cell>
          <cell r="F2868" t="str">
            <v>n</v>
          </cell>
          <cell r="G2868" t="str">
            <v>15000001</v>
          </cell>
          <cell r="H2868" t="str">
            <v>Radiotherapy Room Device, Table Strap, for patient control for radiation treament</v>
          </cell>
          <cell r="I2868" t="str">
            <v>n</v>
          </cell>
          <cell r="J2868">
            <v>6</v>
          </cell>
          <cell r="K2868">
            <v>6</v>
          </cell>
          <cell r="L2868">
            <v>46023</v>
          </cell>
          <cell r="M2868">
            <v>100952.63999999998</v>
          </cell>
          <cell r="N2868">
            <v>16825.439999999999</v>
          </cell>
          <cell r="O2868">
            <v>100952.64</v>
          </cell>
          <cell r="Q2868">
            <v>18488552.640000001</v>
          </cell>
        </row>
        <row r="2869">
          <cell r="E2869" t="str">
            <v>2026/SPC/N/R/S/00063</v>
          </cell>
          <cell r="F2869" t="str">
            <v>y</v>
          </cell>
          <cell r="G2869" t="str">
            <v>15000002</v>
          </cell>
          <cell r="H2869" t="str">
            <v>Radiotherapy Room Device, Protective Sheet, for use over treament table top, reusable.</v>
          </cell>
          <cell r="I2869" t="str">
            <v>n</v>
          </cell>
          <cell r="J2869">
            <v>10000</v>
          </cell>
          <cell r="K2869">
            <v>19500</v>
          </cell>
          <cell r="L2869">
            <v>46023</v>
          </cell>
          <cell r="M2869">
            <v>4776000</v>
          </cell>
          <cell r="N2869">
            <v>477.6</v>
          </cell>
          <cell r="O2869">
            <v>9313200</v>
          </cell>
        </row>
        <row r="2870">
          <cell r="E2870" t="str">
            <v>2026/SPC/N/R/S/00063</v>
          </cell>
          <cell r="F2870" t="str">
            <v>y</v>
          </cell>
          <cell r="G2870" t="str">
            <v>15000002</v>
          </cell>
          <cell r="H2870" t="str">
            <v>Radiotherapy Room Device, Protective Sheet, for use over treament table top, reusable.</v>
          </cell>
          <cell r="I2870" t="str">
            <v>y</v>
          </cell>
          <cell r="J2870">
            <v>9500</v>
          </cell>
          <cell r="K2870">
            <v>19500</v>
          </cell>
          <cell r="L2870">
            <v>46143</v>
          </cell>
          <cell r="M2870">
            <v>0</v>
          </cell>
          <cell r="N2870">
            <v>0</v>
          </cell>
        </row>
        <row r="2871">
          <cell r="E2871" t="str">
            <v>2026/SPC/N/R/S/00063</v>
          </cell>
          <cell r="F2871" t="str">
            <v>y</v>
          </cell>
          <cell r="G2871" t="str">
            <v>15000002</v>
          </cell>
          <cell r="H2871" t="str">
            <v>Radiotherapy Room Device, Protective Sheet, for use over treament table top, reusable.</v>
          </cell>
          <cell r="I2871" t="str">
            <v>y</v>
          </cell>
          <cell r="J2871">
            <v>10000</v>
          </cell>
          <cell r="K2871">
            <v>19000</v>
          </cell>
          <cell r="L2871">
            <v>46023</v>
          </cell>
          <cell r="M2871">
            <v>4776000</v>
          </cell>
          <cell r="N2871">
            <v>477.6</v>
          </cell>
          <cell r="O2871">
            <v>9074400</v>
          </cell>
        </row>
        <row r="2872">
          <cell r="E2872" t="str">
            <v>2026/SPC/N/R/S/00063</v>
          </cell>
          <cell r="F2872" t="str">
            <v>y</v>
          </cell>
          <cell r="G2872" t="str">
            <v>15000002</v>
          </cell>
          <cell r="H2872" t="str">
            <v>Radiotherapy Room Device, Protective Sheet, for use over treament table top, reusable.</v>
          </cell>
          <cell r="I2872" t="str">
            <v>y</v>
          </cell>
          <cell r="J2872">
            <v>9000</v>
          </cell>
          <cell r="K2872">
            <v>19000</v>
          </cell>
          <cell r="L2872">
            <v>46143</v>
          </cell>
          <cell r="M2872">
            <v>0</v>
          </cell>
          <cell r="N2872">
            <v>0</v>
          </cell>
        </row>
        <row r="2873">
          <cell r="E2873" t="str">
            <v>2026/SPC/N/R/S/00068</v>
          </cell>
          <cell r="F2873" t="str">
            <v>n</v>
          </cell>
          <cell r="G2873" t="str">
            <v>14720303</v>
          </cell>
          <cell r="H2873" t="str">
            <v>Immobilization Device for Radiotherapy, Civco Medical part No. MTAPSID2732 or similar</v>
          </cell>
          <cell r="I2873" t="str">
            <v>n</v>
          </cell>
          <cell r="J2873">
            <v>750</v>
          </cell>
          <cell r="K2873">
            <v>1500</v>
          </cell>
          <cell r="L2873">
            <v>46023</v>
          </cell>
          <cell r="M2873">
            <v>31449600.000000004</v>
          </cell>
          <cell r="N2873">
            <v>41932.800000000003</v>
          </cell>
          <cell r="O2873">
            <v>62899200</v>
          </cell>
          <cell r="Q2873">
            <v>62899200</v>
          </cell>
        </row>
        <row r="2874">
          <cell r="E2874" t="str">
            <v>2026/SPC/N/R/S/00068</v>
          </cell>
          <cell r="F2874" t="str">
            <v>y</v>
          </cell>
          <cell r="G2874" t="str">
            <v>14720303</v>
          </cell>
          <cell r="H2874" t="str">
            <v>Immobilization Device for Radiotherapy, Civco Medical part No. MTAPSID2732 or similar</v>
          </cell>
          <cell r="I2874" t="str">
            <v>y</v>
          </cell>
          <cell r="J2874">
            <v>750</v>
          </cell>
          <cell r="K2874">
            <v>1500</v>
          </cell>
          <cell r="L2874">
            <v>46143</v>
          </cell>
          <cell r="M2874">
            <v>0</v>
          </cell>
          <cell r="N2874">
            <v>0</v>
          </cell>
        </row>
        <row r="2875">
          <cell r="E2875" t="str">
            <v>2026/SPC/N/R/S/00328</v>
          </cell>
          <cell r="F2875" t="str">
            <v>n</v>
          </cell>
          <cell r="G2875" t="str">
            <v>20600201</v>
          </cell>
          <cell r="H2875" t="str">
            <v>Tourniquet Bandage, Esmarch type (or similar), for limb exsanguination, rubber, 76mm wide x 1mm thick, 3m - 5m long roll</v>
          </cell>
          <cell r="I2875" t="str">
            <v>n</v>
          </cell>
          <cell r="J2875">
            <v>110</v>
          </cell>
          <cell r="K2875">
            <v>220</v>
          </cell>
          <cell r="L2875">
            <v>46028</v>
          </cell>
          <cell r="M2875">
            <v>626568.80000000005</v>
          </cell>
          <cell r="N2875">
            <v>5696.0800000000008</v>
          </cell>
          <cell r="O2875">
            <v>1253137.6000000001</v>
          </cell>
          <cell r="P2875" t="str">
            <v>Order list received on 31.01.2025.</v>
          </cell>
          <cell r="Q2875">
            <v>32760249.149999999</v>
          </cell>
        </row>
        <row r="2876">
          <cell r="E2876" t="str">
            <v>2026/SPC/N/R/S/00328</v>
          </cell>
          <cell r="F2876" t="str">
            <v>y</v>
          </cell>
          <cell r="G2876" t="str">
            <v>20600201</v>
          </cell>
          <cell r="H2876" t="str">
            <v>Tourniquet Bandage, Esmarch type (or similar), for limb exsanguination, rubber, 76mm wide x 1mm thick, 3m - 5m long roll</v>
          </cell>
          <cell r="I2876" t="str">
            <v>y</v>
          </cell>
          <cell r="J2876">
            <v>110</v>
          </cell>
          <cell r="K2876">
            <v>220</v>
          </cell>
          <cell r="L2876">
            <v>46148</v>
          </cell>
          <cell r="M2876">
            <v>0</v>
          </cell>
          <cell r="N2876">
            <v>0</v>
          </cell>
        </row>
        <row r="2877">
          <cell r="E2877" t="str">
            <v>2026/SPC/N/R/S/00328</v>
          </cell>
          <cell r="F2877" t="str">
            <v>y</v>
          </cell>
          <cell r="G2877" t="str">
            <v>20600301</v>
          </cell>
          <cell r="H2877" t="str">
            <v>IV Cut down  sets</v>
          </cell>
          <cell r="I2877" t="str">
            <v>n</v>
          </cell>
          <cell r="J2877">
            <v>80</v>
          </cell>
          <cell r="K2877">
            <v>160</v>
          </cell>
          <cell r="L2877">
            <v>46028</v>
          </cell>
          <cell r="M2877">
            <v>1205401.6000000001</v>
          </cell>
          <cell r="N2877">
            <v>15067.52</v>
          </cell>
          <cell r="O2877">
            <v>2410803.2000000002</v>
          </cell>
        </row>
        <row r="2878">
          <cell r="E2878" t="str">
            <v>2026/SPC/N/R/S/00328</v>
          </cell>
          <cell r="F2878" t="str">
            <v>y</v>
          </cell>
          <cell r="G2878" t="str">
            <v>20600301</v>
          </cell>
          <cell r="H2878" t="str">
            <v>IV Cut down  sets</v>
          </cell>
          <cell r="I2878" t="str">
            <v>y</v>
          </cell>
          <cell r="J2878">
            <v>80</v>
          </cell>
          <cell r="K2878">
            <v>160</v>
          </cell>
          <cell r="L2878">
            <v>46148</v>
          </cell>
          <cell r="M2878">
            <v>0</v>
          </cell>
          <cell r="N2878">
            <v>0</v>
          </cell>
        </row>
        <row r="2879">
          <cell r="E2879" t="str">
            <v>2026/SPC/N/R/S/00328</v>
          </cell>
          <cell r="F2879" t="str">
            <v>y</v>
          </cell>
          <cell r="G2879" t="str">
            <v>20600401</v>
          </cell>
          <cell r="H2879" t="str">
            <v>Dissector  Watson Cheyne type, ( or similar) light, 125mm (approx.) length, stainless steel.</v>
          </cell>
          <cell r="I2879" t="str">
            <v>n</v>
          </cell>
          <cell r="J2879">
            <v>35</v>
          </cell>
          <cell r="K2879">
            <v>70</v>
          </cell>
          <cell r="L2879">
            <v>46028</v>
          </cell>
          <cell r="M2879">
            <v>97988.800000000017</v>
          </cell>
          <cell r="N2879">
            <v>2799.6800000000003</v>
          </cell>
          <cell r="O2879">
            <v>195977.60000000001</v>
          </cell>
        </row>
        <row r="2880">
          <cell r="E2880" t="str">
            <v>2026/SPC/N/R/S/00328</v>
          </cell>
          <cell r="F2880" t="str">
            <v>y</v>
          </cell>
          <cell r="G2880" t="str">
            <v>20600401</v>
          </cell>
          <cell r="H2880" t="str">
            <v>Dissector  Watson Cheyne type, ( or similar) light, 125mm (approx.) length, stainless steel.</v>
          </cell>
          <cell r="I2880" t="str">
            <v>y</v>
          </cell>
          <cell r="J2880">
            <v>35</v>
          </cell>
          <cell r="K2880">
            <v>70</v>
          </cell>
          <cell r="L2880">
            <v>46148</v>
          </cell>
          <cell r="M2880">
            <v>0</v>
          </cell>
          <cell r="N2880">
            <v>0</v>
          </cell>
        </row>
        <row r="2881">
          <cell r="E2881" t="str">
            <v>2026/SPC/N/R/S/00328</v>
          </cell>
          <cell r="F2881" t="str">
            <v>y</v>
          </cell>
          <cell r="G2881" t="str">
            <v>20600402</v>
          </cell>
          <cell r="H2881" t="str">
            <v>Dissector and Probe Watson Cheyne type, ( or similar) double ended, 175mm (approx.) length, stainless steel.</v>
          </cell>
          <cell r="I2881" t="str">
            <v>n</v>
          </cell>
          <cell r="J2881">
            <v>20</v>
          </cell>
          <cell r="K2881">
            <v>40</v>
          </cell>
          <cell r="L2881">
            <v>46028</v>
          </cell>
          <cell r="M2881">
            <v>73299.199999999997</v>
          </cell>
          <cell r="N2881">
            <v>3664.96</v>
          </cell>
          <cell r="O2881">
            <v>146598.39999999999</v>
          </cell>
        </row>
        <row r="2882">
          <cell r="E2882" t="str">
            <v>2026/SPC/N/R/S/00328</v>
          </cell>
          <cell r="F2882" t="str">
            <v>y</v>
          </cell>
          <cell r="G2882" t="str">
            <v>20600402</v>
          </cell>
          <cell r="H2882" t="str">
            <v>Dissector and Probe Watson Cheyne type, ( or similar) double ended, 175mm (approx.) length, stainless steel.</v>
          </cell>
          <cell r="I2882" t="str">
            <v>y</v>
          </cell>
          <cell r="J2882">
            <v>20</v>
          </cell>
          <cell r="K2882">
            <v>40</v>
          </cell>
          <cell r="L2882">
            <v>46028</v>
          </cell>
          <cell r="M2882">
            <v>0</v>
          </cell>
          <cell r="N2882">
            <v>0</v>
          </cell>
        </row>
        <row r="2883">
          <cell r="E2883" t="str">
            <v>2026/SPC/N/R/S/00328</v>
          </cell>
          <cell r="F2883" t="str">
            <v>y</v>
          </cell>
          <cell r="G2883" t="str">
            <v>20600501</v>
          </cell>
          <cell r="H2883" t="str">
            <v>Forceps  Michel clip remov. 120mm</v>
          </cell>
          <cell r="I2883" t="str">
            <v>n</v>
          </cell>
          <cell r="J2883">
            <v>35</v>
          </cell>
          <cell r="K2883">
            <v>70</v>
          </cell>
          <cell r="L2883">
            <v>46028</v>
          </cell>
          <cell r="M2883">
            <v>103099.5</v>
          </cell>
          <cell r="N2883">
            <v>2945.7</v>
          </cell>
          <cell r="O2883">
            <v>206199</v>
          </cell>
        </row>
        <row r="2884">
          <cell r="E2884" t="str">
            <v>2026/SPC/N/R/S/00328</v>
          </cell>
          <cell r="F2884" t="str">
            <v>y</v>
          </cell>
          <cell r="G2884" t="str">
            <v>20600501</v>
          </cell>
          <cell r="H2884" t="str">
            <v>Forceps  Michel clip remov. 120mm</v>
          </cell>
          <cell r="I2884" t="str">
            <v>y</v>
          </cell>
          <cell r="J2884">
            <v>35</v>
          </cell>
          <cell r="K2884">
            <v>70</v>
          </cell>
          <cell r="L2884">
            <v>46148</v>
          </cell>
          <cell r="M2884">
            <v>0</v>
          </cell>
          <cell r="N2884">
            <v>0</v>
          </cell>
        </row>
        <row r="2885">
          <cell r="E2885" t="str">
            <v>2026/SPC/N/R/S/00328</v>
          </cell>
          <cell r="F2885" t="str">
            <v>y</v>
          </cell>
          <cell r="G2885" t="str">
            <v>20600601</v>
          </cell>
          <cell r="H2885" t="str">
            <v>Forceps for Bowl Sterilizer Harrison type, ( or similar) angled, double- jawed, screw joint, 355mm (approx.) length, ss</v>
          </cell>
          <cell r="I2885" t="str">
            <v>n</v>
          </cell>
          <cell r="J2885">
            <v>10</v>
          </cell>
          <cell r="K2885">
            <v>15</v>
          </cell>
          <cell r="L2885">
            <v>46028</v>
          </cell>
          <cell r="M2885">
            <v>109865.59999999999</v>
          </cell>
          <cell r="N2885">
            <v>10986.56</v>
          </cell>
          <cell r="O2885">
            <v>164798.39999999999</v>
          </cell>
        </row>
        <row r="2886">
          <cell r="E2886" t="str">
            <v>2026/SPC/N/R/S/00328</v>
          </cell>
          <cell r="F2886" t="str">
            <v>y</v>
          </cell>
          <cell r="G2886" t="str">
            <v>20600601</v>
          </cell>
          <cell r="H2886" t="str">
            <v>Forceps for Bowl Sterilizer Harrison type, ( or similar) angled, double- jawed, screw joint, 355mm (approx.) length, ss</v>
          </cell>
          <cell r="I2886" t="str">
            <v>y</v>
          </cell>
          <cell r="J2886">
            <v>5</v>
          </cell>
          <cell r="K2886">
            <v>15</v>
          </cell>
          <cell r="L2886">
            <v>46148</v>
          </cell>
          <cell r="M2886">
            <v>0</v>
          </cell>
          <cell r="N2886">
            <v>0</v>
          </cell>
        </row>
        <row r="2887">
          <cell r="E2887" t="str">
            <v>2026/SPC/N/R/S/00328</v>
          </cell>
          <cell r="F2887" t="str">
            <v>y</v>
          </cell>
          <cell r="G2887" t="str">
            <v>20600800</v>
          </cell>
          <cell r="H2887" t="str">
            <v>Forceps f. Kifa clips cmbn.</v>
          </cell>
          <cell r="I2887" t="str">
            <v>n</v>
          </cell>
          <cell r="J2887">
            <v>15</v>
          </cell>
          <cell r="K2887">
            <v>25</v>
          </cell>
          <cell r="L2887">
            <v>46028</v>
          </cell>
          <cell r="M2887">
            <v>8327.6999999999989</v>
          </cell>
          <cell r="N2887">
            <v>555.17999999999995</v>
          </cell>
          <cell r="O2887">
            <v>13879.5</v>
          </cell>
        </row>
        <row r="2888">
          <cell r="E2888" t="str">
            <v>2026/SPC/N/R/S/00328</v>
          </cell>
          <cell r="F2888" t="str">
            <v>y</v>
          </cell>
          <cell r="G2888" t="str">
            <v>20600800</v>
          </cell>
          <cell r="H2888" t="str">
            <v>Forceps f. Kifa clips cmbn.</v>
          </cell>
          <cell r="I2888" t="str">
            <v>y</v>
          </cell>
          <cell r="J2888">
            <v>10</v>
          </cell>
          <cell r="K2888">
            <v>25</v>
          </cell>
          <cell r="L2888">
            <v>46148</v>
          </cell>
          <cell r="M2888">
            <v>0</v>
          </cell>
          <cell r="N2888">
            <v>0</v>
          </cell>
        </row>
        <row r="2889">
          <cell r="E2889" t="str">
            <v>2026/SPC/N/R/S/00328</v>
          </cell>
          <cell r="F2889" t="str">
            <v>y</v>
          </cell>
          <cell r="G2889" t="str">
            <v>20600901</v>
          </cell>
          <cell r="H2889" t="str">
            <v>Forceps for Sterilizer Cheatle type,extra large, bowls &amp;utensils,angled, serr.aws, screw joint,280mm,ss</v>
          </cell>
          <cell r="I2889" t="str">
            <v>n</v>
          </cell>
          <cell r="J2889">
            <v>185</v>
          </cell>
          <cell r="K2889">
            <v>370</v>
          </cell>
          <cell r="L2889">
            <v>46028</v>
          </cell>
          <cell r="M2889">
            <v>1096813.2</v>
          </cell>
          <cell r="N2889">
            <v>5928.7199999999993</v>
          </cell>
          <cell r="O2889">
            <v>2193626.4</v>
          </cell>
        </row>
        <row r="2890">
          <cell r="E2890" t="str">
            <v>2026/SPC/N/R/S/00328</v>
          </cell>
          <cell r="F2890" t="str">
            <v>y</v>
          </cell>
          <cell r="G2890" t="str">
            <v>20600901</v>
          </cell>
          <cell r="H2890" t="str">
            <v>Forceps for Sterilizer Cheatle type,extra large, bowls &amp;utensils,angled, serr.aws, screw joint,280mm,ss</v>
          </cell>
          <cell r="I2890" t="str">
            <v>y</v>
          </cell>
          <cell r="J2890">
            <v>185</v>
          </cell>
          <cell r="K2890">
            <v>370</v>
          </cell>
          <cell r="L2890">
            <v>46148</v>
          </cell>
          <cell r="M2890">
            <v>0</v>
          </cell>
          <cell r="N2890">
            <v>0</v>
          </cell>
        </row>
        <row r="2891">
          <cell r="E2891" t="str">
            <v>2026/SPC/N/R/S/00328</v>
          </cell>
          <cell r="F2891" t="str">
            <v>y</v>
          </cell>
          <cell r="G2891" t="str">
            <v>20600902</v>
          </cell>
          <cell r="H2891" t="str">
            <v>Forceps for Sterilizer  Cheatle type, ( or similar) angled, screw joint, 265mm (approx.) length, stainless steel.</v>
          </cell>
          <cell r="I2891" t="str">
            <v>n</v>
          </cell>
          <cell r="J2891">
            <v>275</v>
          </cell>
          <cell r="K2891">
            <v>550</v>
          </cell>
          <cell r="L2891">
            <v>46028</v>
          </cell>
          <cell r="M2891">
            <v>1261130.75</v>
          </cell>
          <cell r="N2891">
            <v>4585.93</v>
          </cell>
          <cell r="O2891">
            <v>2522261.5</v>
          </cell>
        </row>
        <row r="2892">
          <cell r="E2892" t="str">
            <v>2026/SPC/N/R/S/00328</v>
          </cell>
          <cell r="F2892" t="str">
            <v>y</v>
          </cell>
          <cell r="G2892" t="str">
            <v>20600902</v>
          </cell>
          <cell r="H2892" t="str">
            <v>Forceps for Sterilizer  Cheatle type, ( or similar) angled, screw joint, 265mm (approx.) length, stainless steel.</v>
          </cell>
          <cell r="I2892" t="str">
            <v>y</v>
          </cell>
          <cell r="J2892">
            <v>275</v>
          </cell>
          <cell r="K2892">
            <v>550</v>
          </cell>
          <cell r="L2892">
            <v>46148</v>
          </cell>
          <cell r="M2892">
            <v>0</v>
          </cell>
          <cell r="N2892">
            <v>0</v>
          </cell>
        </row>
        <row r="2893">
          <cell r="E2893" t="str">
            <v>2026/SPC/N/R/S/00328</v>
          </cell>
          <cell r="F2893" t="str">
            <v>y</v>
          </cell>
          <cell r="G2893" t="str">
            <v>20601001</v>
          </cell>
          <cell r="H2893" t="str">
            <v>Forceps Sinus Lister type, ( or similar) straight, serrated tip, box joint, 125mm (approx.) length, stainless steel.</v>
          </cell>
          <cell r="I2893" t="str">
            <v>n</v>
          </cell>
          <cell r="J2893">
            <v>60</v>
          </cell>
          <cell r="K2893">
            <v>120</v>
          </cell>
          <cell r="L2893">
            <v>46028</v>
          </cell>
          <cell r="M2893">
            <v>50154</v>
          </cell>
          <cell r="N2893">
            <v>835.9</v>
          </cell>
          <cell r="O2893">
            <v>100308</v>
          </cell>
        </row>
        <row r="2894">
          <cell r="E2894" t="str">
            <v>2026/SPC/N/R/S/00328</v>
          </cell>
          <cell r="F2894" t="str">
            <v>y</v>
          </cell>
          <cell r="G2894" t="str">
            <v>20601001</v>
          </cell>
          <cell r="H2894" t="str">
            <v>Forceps Sinus Lister type, ( or similar) straight, serrated tip, box joint, 125mm (approx.) length, stainless steel.</v>
          </cell>
          <cell r="I2894" t="str">
            <v>y</v>
          </cell>
          <cell r="J2894">
            <v>60</v>
          </cell>
          <cell r="K2894">
            <v>120</v>
          </cell>
          <cell r="L2894">
            <v>46148</v>
          </cell>
          <cell r="M2894">
            <v>0</v>
          </cell>
          <cell r="N2894">
            <v>0</v>
          </cell>
        </row>
        <row r="2895">
          <cell r="E2895" t="str">
            <v>2026/SPC/N/R/S/00328</v>
          </cell>
          <cell r="F2895" t="str">
            <v>y</v>
          </cell>
          <cell r="G2895" t="str">
            <v>20601002</v>
          </cell>
          <cell r="H2895" t="str">
            <v>Forceps Sinus Lister type, ( or similar) straight, serrrated tips, box joint, 150mm (approx.) length, stainless steel.</v>
          </cell>
          <cell r="I2895" t="str">
            <v>n</v>
          </cell>
          <cell r="J2895">
            <v>65</v>
          </cell>
          <cell r="K2895">
            <v>125</v>
          </cell>
          <cell r="L2895">
            <v>46028</v>
          </cell>
          <cell r="M2895">
            <v>49697.05</v>
          </cell>
          <cell r="N2895">
            <v>764.57</v>
          </cell>
          <cell r="O2895">
            <v>95571.25</v>
          </cell>
        </row>
        <row r="2896">
          <cell r="E2896" t="str">
            <v>2026/SPC/N/R/S/00328</v>
          </cell>
          <cell r="F2896" t="str">
            <v>y</v>
          </cell>
          <cell r="G2896" t="str">
            <v>20601002</v>
          </cell>
          <cell r="H2896" t="str">
            <v>Forceps Sinus Lister type, ( or similar) straight, serrrated tips, box joint, 150mm (approx.) length, stainless steel.</v>
          </cell>
          <cell r="I2896" t="str">
            <v>y</v>
          </cell>
          <cell r="J2896">
            <v>60</v>
          </cell>
          <cell r="K2896">
            <v>125</v>
          </cell>
          <cell r="L2896">
            <v>46148</v>
          </cell>
          <cell r="M2896">
            <v>0</v>
          </cell>
          <cell r="N2896">
            <v>0</v>
          </cell>
        </row>
        <row r="2897">
          <cell r="E2897" t="str">
            <v>2026/SPC/N/R/S/00328</v>
          </cell>
          <cell r="F2897" t="str">
            <v>y</v>
          </cell>
          <cell r="G2897" t="str">
            <v>20601003</v>
          </cell>
          <cell r="H2897" t="str">
            <v>Forceps Sinus Lister type, ( or similar) straight, serrrated tips, box joint, 175mm (approx.) length, stainless steel.</v>
          </cell>
          <cell r="I2897" t="str">
            <v>n</v>
          </cell>
          <cell r="J2897">
            <v>20</v>
          </cell>
          <cell r="K2897">
            <v>40</v>
          </cell>
          <cell r="L2897">
            <v>46028</v>
          </cell>
          <cell r="M2897">
            <v>17413.2</v>
          </cell>
          <cell r="N2897">
            <v>870.66000000000008</v>
          </cell>
          <cell r="O2897">
            <v>34826.400000000001</v>
          </cell>
        </row>
        <row r="2898">
          <cell r="E2898" t="str">
            <v>2026/SPC/N/R/S/00328</v>
          </cell>
          <cell r="F2898" t="str">
            <v>y</v>
          </cell>
          <cell r="G2898" t="str">
            <v>20601003</v>
          </cell>
          <cell r="H2898" t="str">
            <v>Forceps Sinus Lister type, ( or similar) straight, serrrated tips, box joint, 175mm (approx.) length, stainless steel.</v>
          </cell>
          <cell r="I2898" t="str">
            <v>y</v>
          </cell>
          <cell r="J2898">
            <v>20</v>
          </cell>
          <cell r="K2898">
            <v>40</v>
          </cell>
          <cell r="L2898">
            <v>46148</v>
          </cell>
          <cell r="M2898">
            <v>0</v>
          </cell>
          <cell r="N2898">
            <v>0</v>
          </cell>
        </row>
        <row r="2899">
          <cell r="E2899" t="str">
            <v>2026/SPC/N/R/S/00328</v>
          </cell>
          <cell r="F2899" t="str">
            <v>y</v>
          </cell>
          <cell r="G2899" t="str">
            <v>20601102</v>
          </cell>
          <cell r="H2899" t="str">
            <v>Forceps Sponge Holding  Rampley type, ( or similar) straight, serrated jaws, box joint, 240mm (approx.) length, st.st</v>
          </cell>
          <cell r="I2899" t="str">
            <v>n</v>
          </cell>
          <cell r="J2899">
            <v>1250</v>
          </cell>
          <cell r="K2899">
            <v>2500</v>
          </cell>
          <cell r="L2899">
            <v>46028</v>
          </cell>
          <cell r="M2899">
            <v>9118500</v>
          </cell>
          <cell r="N2899">
            <v>7294.8</v>
          </cell>
          <cell r="O2899">
            <v>18237000</v>
          </cell>
        </row>
        <row r="2900">
          <cell r="E2900" t="str">
            <v>2026/SPC/N/R/S/00328</v>
          </cell>
          <cell r="F2900" t="str">
            <v>y</v>
          </cell>
          <cell r="G2900" t="str">
            <v>20601102</v>
          </cell>
          <cell r="H2900" t="str">
            <v>Forceps Sponge Holding  Rampley type, ( or similar) straight, serrated jaws, box joint, 240mm (approx.) length, st.st</v>
          </cell>
          <cell r="I2900" t="str">
            <v>y</v>
          </cell>
          <cell r="J2900">
            <v>1250</v>
          </cell>
          <cell r="K2900">
            <v>2500</v>
          </cell>
          <cell r="L2900">
            <v>46148</v>
          </cell>
          <cell r="M2900">
            <v>0</v>
          </cell>
          <cell r="N2900">
            <v>0</v>
          </cell>
        </row>
        <row r="2901">
          <cell r="E2901" t="str">
            <v>2026/SPC/N/R/S/00328</v>
          </cell>
          <cell r="F2901" t="str">
            <v>y</v>
          </cell>
          <cell r="G2901" t="str">
            <v>20601103</v>
          </cell>
          <cell r="H2901" t="str">
            <v>Forceps Sponge Holding  Rampley type(or similar) straight,serrated jaws, box joint,180mm length,ss.</v>
          </cell>
          <cell r="I2901" t="str">
            <v>n</v>
          </cell>
          <cell r="J2901">
            <v>650</v>
          </cell>
          <cell r="K2901">
            <v>1300</v>
          </cell>
          <cell r="L2901">
            <v>46028</v>
          </cell>
          <cell r="M2901">
            <v>2500069</v>
          </cell>
          <cell r="N2901">
            <v>3846.26</v>
          </cell>
          <cell r="O2901">
            <v>5000138</v>
          </cell>
        </row>
        <row r="2902">
          <cell r="E2902" t="str">
            <v>2026/SPC/N/R/S/00328</v>
          </cell>
          <cell r="F2902" t="str">
            <v>y</v>
          </cell>
          <cell r="G2902" t="str">
            <v>20601103</v>
          </cell>
          <cell r="H2902" t="str">
            <v>Forceps Sponge Holding  Rampley type(or similar) straight,serrated jaws, box joint,180mm length,ss.</v>
          </cell>
          <cell r="I2902" t="str">
            <v>y</v>
          </cell>
          <cell r="J2902">
            <v>650</v>
          </cell>
          <cell r="K2902">
            <v>1300</v>
          </cell>
          <cell r="L2902">
            <v>46148</v>
          </cell>
          <cell r="M2902">
            <v>0</v>
          </cell>
          <cell r="N2902">
            <v>0</v>
          </cell>
        </row>
        <row r="2903">
          <cell r="E2903" t="str">
            <v>2026/SPC/N/R/S/00328</v>
          </cell>
          <cell r="F2903" t="str">
            <v>y</v>
          </cell>
          <cell r="G2903" t="str">
            <v>20601501</v>
          </cell>
          <cell r="H2903" t="str">
            <v>Probes stainless steel 200mm.</v>
          </cell>
          <cell r="I2903" t="str">
            <v>n</v>
          </cell>
          <cell r="J2903">
            <v>65</v>
          </cell>
          <cell r="K2903">
            <v>130</v>
          </cell>
          <cell r="L2903">
            <v>46027</v>
          </cell>
          <cell r="M2903">
            <v>92561.95</v>
          </cell>
          <cell r="N2903">
            <v>1424.03</v>
          </cell>
          <cell r="O2903">
            <v>185123.9</v>
          </cell>
        </row>
        <row r="2904">
          <cell r="E2904" t="str">
            <v>2026/SPC/N/R/S/00328</v>
          </cell>
          <cell r="F2904" t="str">
            <v>y</v>
          </cell>
          <cell r="G2904" t="str">
            <v>20601501</v>
          </cell>
          <cell r="H2904" t="str">
            <v>Probes stainless steel 200mm.</v>
          </cell>
          <cell r="I2904" t="str">
            <v>y</v>
          </cell>
          <cell r="J2904">
            <v>65</v>
          </cell>
          <cell r="K2904">
            <v>130</v>
          </cell>
          <cell r="L2904">
            <v>46147</v>
          </cell>
          <cell r="M2904">
            <v>0</v>
          </cell>
          <cell r="N2904">
            <v>0</v>
          </cell>
        </row>
        <row r="2905">
          <cell r="E2905" t="str">
            <v>2026/SPC/N/R/S/00372</v>
          </cell>
          <cell r="F2905" t="str">
            <v>n</v>
          </cell>
          <cell r="G2905" t="str">
            <v>22300102</v>
          </cell>
          <cell r="H2905" t="str">
            <v>Mechanical adult weighing scale with eye level beam, Capacity 220kg</v>
          </cell>
          <cell r="I2905" t="str">
            <v>n</v>
          </cell>
          <cell r="J2905">
            <v>350</v>
          </cell>
          <cell r="K2905">
            <v>700</v>
          </cell>
          <cell r="L2905">
            <v>46027</v>
          </cell>
          <cell r="M2905">
            <v>4528055</v>
          </cell>
          <cell r="N2905">
            <v>12937.3</v>
          </cell>
          <cell r="O2905">
            <v>9056110</v>
          </cell>
          <cell r="Q2905">
            <v>21310592</v>
          </cell>
        </row>
        <row r="2906">
          <cell r="E2906" t="str">
            <v>2026/SPC/N/R/S/00372</v>
          </cell>
          <cell r="F2906" t="str">
            <v>y</v>
          </cell>
          <cell r="G2906" t="str">
            <v>22300102</v>
          </cell>
          <cell r="H2906" t="str">
            <v>Mechanical adult weighing scale with eye level beam, Capacity 220kg</v>
          </cell>
          <cell r="I2906" t="str">
            <v>y</v>
          </cell>
          <cell r="J2906">
            <v>350</v>
          </cell>
          <cell r="K2906">
            <v>700</v>
          </cell>
          <cell r="L2906">
            <v>46147</v>
          </cell>
          <cell r="M2906">
            <v>0</v>
          </cell>
          <cell r="N2906">
            <v>0</v>
          </cell>
        </row>
        <row r="2907">
          <cell r="E2907" t="str">
            <v>2026/SPC/N/R/S/00372</v>
          </cell>
          <cell r="F2907" t="str">
            <v>y</v>
          </cell>
          <cell r="G2907" t="str">
            <v>22300103</v>
          </cell>
          <cell r="H2907" t="str">
            <v>MECHANICAL BABY SCALE WITH SLIDING WEIGHTS (BEAM)</v>
          </cell>
          <cell r="I2907" t="str">
            <v>n</v>
          </cell>
          <cell r="J2907">
            <v>300</v>
          </cell>
          <cell r="K2907">
            <v>600</v>
          </cell>
          <cell r="L2907">
            <v>46027</v>
          </cell>
          <cell r="M2907">
            <v>485601</v>
          </cell>
          <cell r="N2907">
            <v>1618.67</v>
          </cell>
          <cell r="O2907">
            <v>971202</v>
          </cell>
        </row>
        <row r="2908">
          <cell r="E2908" t="str">
            <v>2026/SPC/N/R/S/00372</v>
          </cell>
          <cell r="F2908" t="str">
            <v>y</v>
          </cell>
          <cell r="G2908" t="str">
            <v>22300103</v>
          </cell>
          <cell r="H2908" t="str">
            <v>MECHANICAL BABY SCALE WITH SLIDING WEIGHTS (BEAM)</v>
          </cell>
          <cell r="I2908" t="str">
            <v>y</v>
          </cell>
          <cell r="J2908">
            <v>300</v>
          </cell>
          <cell r="K2908">
            <v>600</v>
          </cell>
          <cell r="L2908">
            <v>46147</v>
          </cell>
          <cell r="M2908">
            <v>0</v>
          </cell>
          <cell r="N2908">
            <v>0</v>
          </cell>
        </row>
        <row r="2909">
          <cell r="E2909" t="str">
            <v>2026/SPC/N/R/S/00372</v>
          </cell>
          <cell r="F2909" t="str">
            <v>y</v>
          </cell>
          <cell r="G2909" t="str">
            <v>22300403</v>
          </cell>
          <cell r="H2909" t="str">
            <v>Operation Theatre Boots, half wellington white rubber with antistatic rubber soles, for men, Size 8, in pairs.</v>
          </cell>
          <cell r="I2909" t="str">
            <v>n</v>
          </cell>
          <cell r="J2909">
            <v>300</v>
          </cell>
          <cell r="K2909">
            <v>600</v>
          </cell>
          <cell r="L2909">
            <v>46027</v>
          </cell>
          <cell r="M2909">
            <v>1755000</v>
          </cell>
          <cell r="N2909">
            <v>5850</v>
          </cell>
          <cell r="O2909">
            <v>3510000</v>
          </cell>
        </row>
        <row r="2910">
          <cell r="E2910" t="str">
            <v>2026/SPC/N/R/S/00372</v>
          </cell>
          <cell r="F2910" t="str">
            <v>y</v>
          </cell>
          <cell r="G2910" t="str">
            <v>22300403</v>
          </cell>
          <cell r="H2910" t="str">
            <v>Operation Theatre Boots, half wellington white rubber with antistatic rubber soles, for men, Size 8, in pairs.</v>
          </cell>
          <cell r="I2910" t="str">
            <v>y</v>
          </cell>
          <cell r="J2910">
            <v>300</v>
          </cell>
          <cell r="K2910">
            <v>600</v>
          </cell>
          <cell r="L2910">
            <v>46147</v>
          </cell>
          <cell r="M2910">
            <v>0</v>
          </cell>
          <cell r="N2910">
            <v>0</v>
          </cell>
        </row>
        <row r="2911">
          <cell r="E2911" t="str">
            <v>2026/SPC/N/R/S/00372</v>
          </cell>
          <cell r="F2911" t="str">
            <v>y</v>
          </cell>
          <cell r="G2911" t="str">
            <v>22300404</v>
          </cell>
          <cell r="H2911" t="str">
            <v>Operation Theatre Boots, half wellington white rubber with antistatic rubber soles, for men, Size 9, in pairs.</v>
          </cell>
          <cell r="I2911" t="str">
            <v>n</v>
          </cell>
          <cell r="J2911">
            <v>250</v>
          </cell>
          <cell r="K2911">
            <v>500</v>
          </cell>
          <cell r="L2911">
            <v>46027</v>
          </cell>
          <cell r="M2911">
            <v>1462500</v>
          </cell>
          <cell r="N2911">
            <v>5850</v>
          </cell>
          <cell r="O2911">
            <v>2925000</v>
          </cell>
        </row>
        <row r="2912">
          <cell r="E2912" t="str">
            <v>2026/SPC/N/R/S/00372</v>
          </cell>
          <cell r="F2912" t="str">
            <v>y</v>
          </cell>
          <cell r="G2912" t="str">
            <v>22300404</v>
          </cell>
          <cell r="H2912" t="str">
            <v>Operation Theatre Boots, half wellington white rubber with antistatic rubber soles, for men, Size 9, in pairs.</v>
          </cell>
          <cell r="I2912" t="str">
            <v>y</v>
          </cell>
          <cell r="J2912">
            <v>250</v>
          </cell>
          <cell r="K2912">
            <v>500</v>
          </cell>
          <cell r="L2912">
            <v>46147</v>
          </cell>
          <cell r="M2912">
            <v>0</v>
          </cell>
          <cell r="N2912">
            <v>0</v>
          </cell>
        </row>
        <row r="2913">
          <cell r="E2913" t="str">
            <v>2026/SPC/N/R/S/00372</v>
          </cell>
          <cell r="F2913" t="str">
            <v>y</v>
          </cell>
          <cell r="G2913" t="str">
            <v>22300405</v>
          </cell>
          <cell r="H2913" t="str">
            <v>Operation Theatre Boots, half wellington white rubber with antistatic rubber soles, for men, Size 10, in pairs.</v>
          </cell>
          <cell r="I2913" t="str">
            <v>n</v>
          </cell>
          <cell r="J2913">
            <v>200</v>
          </cell>
          <cell r="K2913">
            <v>400</v>
          </cell>
          <cell r="L2913">
            <v>46027</v>
          </cell>
          <cell r="M2913">
            <v>1170000</v>
          </cell>
          <cell r="N2913">
            <v>5850</v>
          </cell>
          <cell r="O2913">
            <v>2340000</v>
          </cell>
        </row>
        <row r="2914">
          <cell r="E2914" t="str">
            <v>2026/SPC/N/R/S/00372</v>
          </cell>
          <cell r="F2914" t="str">
            <v>y</v>
          </cell>
          <cell r="G2914" t="str">
            <v>22300405</v>
          </cell>
          <cell r="H2914" t="str">
            <v>Operation Theatre Boots, half wellington white rubber with antistatic rubber soles, for men, Size 10, in pairs.</v>
          </cell>
          <cell r="I2914" t="str">
            <v>y</v>
          </cell>
          <cell r="J2914">
            <v>200</v>
          </cell>
          <cell r="K2914">
            <v>400</v>
          </cell>
          <cell r="L2914">
            <v>46147</v>
          </cell>
          <cell r="M2914">
            <v>0</v>
          </cell>
          <cell r="N2914">
            <v>0</v>
          </cell>
        </row>
        <row r="2915">
          <cell r="E2915" t="str">
            <v>2026/SPC/N/R/S/00372</v>
          </cell>
          <cell r="F2915" t="str">
            <v>y</v>
          </cell>
          <cell r="G2915" t="str">
            <v>22302102</v>
          </cell>
          <cell r="H2915" t="str">
            <v>Tray Dressing Kidney shaped, seamless, half rolled rim, size(approx) 250mm lengthx140mm wide x 40mm deep (600ml),18/8,ss</v>
          </cell>
          <cell r="I2915" t="str">
            <v>n</v>
          </cell>
          <cell r="J2915">
            <v>2000</v>
          </cell>
          <cell r="K2915">
            <v>4000</v>
          </cell>
          <cell r="L2915">
            <v>46027</v>
          </cell>
          <cell r="M2915">
            <v>1254140</v>
          </cell>
          <cell r="N2915">
            <v>627.07000000000005</v>
          </cell>
          <cell r="O2915">
            <v>2508280</v>
          </cell>
        </row>
        <row r="2916">
          <cell r="E2916" t="str">
            <v>2026/SPC/N/R/S/00372</v>
          </cell>
          <cell r="F2916" t="str">
            <v>y</v>
          </cell>
          <cell r="G2916" t="str">
            <v>22302102</v>
          </cell>
          <cell r="H2916" t="str">
            <v>Tray Dressing Kidney shaped, seamless, half rolled rim, size(approx) 250mm lengthx140mm wide x 40mm deep (600ml),18/8,ss</v>
          </cell>
          <cell r="I2916" t="str">
            <v>y</v>
          </cell>
          <cell r="J2916">
            <v>2000</v>
          </cell>
          <cell r="K2916">
            <v>4000</v>
          </cell>
          <cell r="L2916">
            <v>46147</v>
          </cell>
          <cell r="M2916">
            <v>0</v>
          </cell>
          <cell r="N2916">
            <v>0</v>
          </cell>
        </row>
        <row r="2917">
          <cell r="E2917" t="str">
            <v>2026/SPC/N/R/S/00379</v>
          </cell>
          <cell r="F2917" t="str">
            <v>n</v>
          </cell>
          <cell r="G2917" t="str">
            <v>21500101</v>
          </cell>
          <cell r="H2917" t="str">
            <v>Ophthalmoscope with Standard Handle.</v>
          </cell>
          <cell r="I2917" t="str">
            <v>n</v>
          </cell>
          <cell r="J2917">
            <v>100</v>
          </cell>
          <cell r="K2917">
            <v>400</v>
          </cell>
          <cell r="L2917">
            <v>46023</v>
          </cell>
          <cell r="M2917">
            <v>9490294</v>
          </cell>
          <cell r="N2917">
            <v>94902.94</v>
          </cell>
          <cell r="O2917">
            <v>37961176</v>
          </cell>
          <cell r="Q2917">
            <v>82263659.969999999</v>
          </cell>
        </row>
        <row r="2918">
          <cell r="E2918" t="str">
            <v>2026/SPC/N/R/S/00379</v>
          </cell>
          <cell r="F2918" t="str">
            <v>y</v>
          </cell>
          <cell r="G2918" t="str">
            <v>21500101</v>
          </cell>
          <cell r="H2918" t="str">
            <v>Ophthalmoscope with Standard Handle.</v>
          </cell>
          <cell r="I2918" t="str">
            <v>y</v>
          </cell>
          <cell r="J2918">
            <v>100</v>
          </cell>
          <cell r="K2918">
            <v>400</v>
          </cell>
          <cell r="L2918">
            <v>46113</v>
          </cell>
          <cell r="M2918">
            <v>0</v>
          </cell>
          <cell r="N2918">
            <v>0</v>
          </cell>
        </row>
        <row r="2919">
          <cell r="E2919" t="str">
            <v>2026/SPC/N/R/S/00379</v>
          </cell>
          <cell r="F2919" t="str">
            <v>y</v>
          </cell>
          <cell r="G2919" t="str">
            <v>21500101</v>
          </cell>
          <cell r="H2919" t="str">
            <v>Ophthalmoscope with Standard Handle.</v>
          </cell>
          <cell r="I2919" t="str">
            <v>y</v>
          </cell>
          <cell r="J2919">
            <v>100</v>
          </cell>
          <cell r="K2919">
            <v>400</v>
          </cell>
          <cell r="L2919">
            <v>46235</v>
          </cell>
          <cell r="M2919">
            <v>0</v>
          </cell>
          <cell r="N2919">
            <v>0</v>
          </cell>
        </row>
        <row r="2920">
          <cell r="E2920" t="str">
            <v>2026/SPC/N/R/S/00379</v>
          </cell>
          <cell r="F2920" t="str">
            <v>y</v>
          </cell>
          <cell r="G2920" t="str">
            <v>21500101</v>
          </cell>
          <cell r="H2920" t="str">
            <v>Ophthalmoscope with Standard Handle.</v>
          </cell>
          <cell r="I2920" t="str">
            <v>y</v>
          </cell>
          <cell r="J2920">
            <v>100</v>
          </cell>
          <cell r="K2920">
            <v>400</v>
          </cell>
          <cell r="L2920">
            <v>46296</v>
          </cell>
          <cell r="M2920">
            <v>0</v>
          </cell>
          <cell r="N2920">
            <v>0</v>
          </cell>
        </row>
        <row r="2921">
          <cell r="E2921" t="str">
            <v>2026/SPC/N/R/S/00379</v>
          </cell>
          <cell r="F2921" t="str">
            <v>y</v>
          </cell>
          <cell r="G2921" t="str">
            <v>21500200</v>
          </cell>
          <cell r="H2921" t="str">
            <v>Ophthalmoscope Indirect, Head Band type in case</v>
          </cell>
          <cell r="I2921" t="str">
            <v>n</v>
          </cell>
          <cell r="J2921">
            <v>15</v>
          </cell>
          <cell r="K2921">
            <v>25</v>
          </cell>
          <cell r="L2921">
            <v>46023</v>
          </cell>
          <cell r="M2921">
            <v>7741839.2999999998</v>
          </cell>
          <cell r="N2921">
            <v>516122.62</v>
          </cell>
          <cell r="O2921">
            <v>12903065.5</v>
          </cell>
        </row>
        <row r="2922">
          <cell r="E2922" t="str">
            <v>2026/SPC/N/R/S/00379</v>
          </cell>
          <cell r="F2922" t="str">
            <v>y</v>
          </cell>
          <cell r="G2922" t="str">
            <v>21500200</v>
          </cell>
          <cell r="H2922" t="str">
            <v>Ophthalmoscope Indirect, Head Band type in case</v>
          </cell>
          <cell r="I2922" t="str">
            <v>y</v>
          </cell>
          <cell r="J2922">
            <v>10</v>
          </cell>
          <cell r="K2922">
            <v>25</v>
          </cell>
          <cell r="L2922">
            <v>46174</v>
          </cell>
          <cell r="M2922">
            <v>0</v>
          </cell>
          <cell r="N2922">
            <v>0</v>
          </cell>
        </row>
        <row r="2923">
          <cell r="E2923" t="str">
            <v>2026/SPC/N/R/S/00379</v>
          </cell>
          <cell r="F2923" t="str">
            <v>y</v>
          </cell>
          <cell r="G2923" t="str">
            <v>21500301</v>
          </cell>
          <cell r="H2923" t="str">
            <v>Retinoscope with Handle</v>
          </cell>
          <cell r="I2923" t="str">
            <v>n</v>
          </cell>
          <cell r="J2923">
            <v>60</v>
          </cell>
          <cell r="K2923">
            <v>120</v>
          </cell>
          <cell r="L2923">
            <v>46023</v>
          </cell>
          <cell r="M2923">
            <v>6436895.4000000004</v>
          </cell>
          <cell r="N2923">
            <v>107281.59000000001</v>
          </cell>
          <cell r="O2923">
            <v>12873790.800000001</v>
          </cell>
        </row>
        <row r="2924">
          <cell r="E2924" t="str">
            <v>2026/SPC/N/R/S/00379</v>
          </cell>
          <cell r="F2924" t="str">
            <v>y</v>
          </cell>
          <cell r="G2924" t="str">
            <v>21500301</v>
          </cell>
          <cell r="H2924" t="str">
            <v>Retinoscope with Handle</v>
          </cell>
          <cell r="I2924" t="str">
            <v>y</v>
          </cell>
          <cell r="J2924">
            <v>60</v>
          </cell>
          <cell r="K2924">
            <v>120</v>
          </cell>
          <cell r="L2924">
            <v>46174</v>
          </cell>
          <cell r="M2924">
            <v>0</v>
          </cell>
          <cell r="N2924">
            <v>0</v>
          </cell>
        </row>
        <row r="2925">
          <cell r="E2925" t="str">
            <v>2026/SPC/N/R/S/00379</v>
          </cell>
          <cell r="F2925" t="str">
            <v>y</v>
          </cell>
          <cell r="G2925" t="str">
            <v>21500400</v>
          </cell>
          <cell r="H2925" t="str">
            <v>Pictures Set Kay type or similar, for vision testing of children.</v>
          </cell>
          <cell r="I2925" t="str">
            <v>n</v>
          </cell>
          <cell r="J2925">
            <v>20</v>
          </cell>
          <cell r="K2925">
            <v>34</v>
          </cell>
          <cell r="L2925">
            <v>46023</v>
          </cell>
          <cell r="M2925">
            <v>374400</v>
          </cell>
          <cell r="N2925">
            <v>18720</v>
          </cell>
          <cell r="O2925">
            <v>636480</v>
          </cell>
        </row>
        <row r="2926">
          <cell r="E2926" t="str">
            <v>2026/SPC/N/R/S/00379</v>
          </cell>
          <cell r="F2926" t="str">
            <v>y</v>
          </cell>
          <cell r="G2926" t="str">
            <v>21500400</v>
          </cell>
          <cell r="H2926" t="str">
            <v>Pictures Set Kay type or similar, for vision testing of children.</v>
          </cell>
          <cell r="I2926" t="str">
            <v>y</v>
          </cell>
          <cell r="J2926">
            <v>14</v>
          </cell>
          <cell r="K2926">
            <v>34</v>
          </cell>
          <cell r="L2926">
            <v>46174</v>
          </cell>
          <cell r="M2926">
            <v>0</v>
          </cell>
          <cell r="N2926">
            <v>0</v>
          </cell>
        </row>
        <row r="2927">
          <cell r="E2927" t="str">
            <v>2026/SPC/N/R/S/00379</v>
          </cell>
          <cell r="F2927" t="str">
            <v>y</v>
          </cell>
          <cell r="G2927" t="str">
            <v>21500500</v>
          </cell>
          <cell r="H2927" t="str">
            <v>Trial Lens Set, lens with metal rims, in skeleton lift out tray, without  trial frame, in leather carrying case.</v>
          </cell>
          <cell r="I2927" t="str">
            <v>n</v>
          </cell>
          <cell r="J2927">
            <v>10</v>
          </cell>
          <cell r="K2927">
            <v>20</v>
          </cell>
          <cell r="L2927">
            <v>46023</v>
          </cell>
          <cell r="M2927">
            <v>416000</v>
          </cell>
          <cell r="N2927">
            <v>41600</v>
          </cell>
          <cell r="O2927">
            <v>832000</v>
          </cell>
        </row>
        <row r="2928">
          <cell r="E2928" t="str">
            <v>2026/SPC/N/R/S/00379</v>
          </cell>
          <cell r="F2928" t="str">
            <v>y</v>
          </cell>
          <cell r="G2928" t="str">
            <v>21500500</v>
          </cell>
          <cell r="H2928" t="str">
            <v>Trial Lens Set, lens with metal rims, in skeleton lift out tray, without  trial frame, in leather carrying case.</v>
          </cell>
          <cell r="I2928" t="str">
            <v>y</v>
          </cell>
          <cell r="J2928">
            <v>10</v>
          </cell>
          <cell r="K2928">
            <v>20</v>
          </cell>
          <cell r="L2928">
            <v>46174</v>
          </cell>
          <cell r="M2928">
            <v>0</v>
          </cell>
          <cell r="N2928">
            <v>0</v>
          </cell>
        </row>
        <row r="2929">
          <cell r="E2929" t="str">
            <v>2026/SPC/N/R/S/00379</v>
          </cell>
          <cell r="F2929" t="str">
            <v>y</v>
          </cell>
          <cell r="G2929" t="str">
            <v>21500600</v>
          </cell>
          <cell r="H2929" t="str">
            <v>Trial Frame, Skeoch  pattern for reduced aperture trial lenses, 4 cell type Frame of light weight anodized alloy</v>
          </cell>
          <cell r="I2929" t="str">
            <v>n</v>
          </cell>
          <cell r="J2929">
            <v>40</v>
          </cell>
          <cell r="K2929">
            <v>80</v>
          </cell>
          <cell r="L2929">
            <v>46023</v>
          </cell>
          <cell r="M2929">
            <v>91520</v>
          </cell>
          <cell r="N2929">
            <v>2288</v>
          </cell>
          <cell r="O2929">
            <v>183040</v>
          </cell>
        </row>
        <row r="2930">
          <cell r="E2930" t="str">
            <v>2026/SPC/N/R/S/00379</v>
          </cell>
          <cell r="F2930" t="str">
            <v>y</v>
          </cell>
          <cell r="G2930" t="str">
            <v>21500600</v>
          </cell>
          <cell r="H2930" t="str">
            <v>Trial Frame, Skeoch  pattern for reduced aperture trial lenses, 4 cell type Frame of light weight anodized alloy</v>
          </cell>
          <cell r="I2930" t="str">
            <v>y</v>
          </cell>
          <cell r="J2930">
            <v>40</v>
          </cell>
          <cell r="K2930">
            <v>80</v>
          </cell>
          <cell r="L2930">
            <v>46174</v>
          </cell>
          <cell r="M2930">
            <v>0</v>
          </cell>
          <cell r="N2930">
            <v>0</v>
          </cell>
        </row>
        <row r="2931">
          <cell r="E2931" t="str">
            <v>2026/SPC/N/R/S/00379</v>
          </cell>
          <cell r="F2931" t="str">
            <v>y</v>
          </cell>
          <cell r="G2931" t="str">
            <v>21500700</v>
          </cell>
          <cell r="H2931" t="str">
            <v>Test Type Electric, 4 sided for Direct Use, Snellen type or similar, with internally illuminated</v>
          </cell>
          <cell r="I2931" t="str">
            <v>n</v>
          </cell>
          <cell r="J2931">
            <v>8</v>
          </cell>
          <cell r="K2931">
            <v>15</v>
          </cell>
          <cell r="L2931">
            <v>46023</v>
          </cell>
          <cell r="M2931">
            <v>187200</v>
          </cell>
          <cell r="N2931">
            <v>23400</v>
          </cell>
          <cell r="O2931">
            <v>351000</v>
          </cell>
        </row>
        <row r="2932">
          <cell r="E2932" t="str">
            <v>2026/SPC/N/R/S/00379</v>
          </cell>
          <cell r="F2932" t="str">
            <v>y</v>
          </cell>
          <cell r="G2932" t="str">
            <v>21500700</v>
          </cell>
          <cell r="H2932" t="str">
            <v>Test Type Electric, 4 sided for Direct Use, Snellen type or similar, with internally illuminated</v>
          </cell>
          <cell r="I2932" t="str">
            <v>y</v>
          </cell>
          <cell r="J2932">
            <v>7</v>
          </cell>
          <cell r="K2932">
            <v>15</v>
          </cell>
          <cell r="L2932">
            <v>46174</v>
          </cell>
          <cell r="M2932">
            <v>0</v>
          </cell>
          <cell r="N2932">
            <v>0</v>
          </cell>
        </row>
        <row r="2933">
          <cell r="E2933" t="str">
            <v>2026/SPC/N/R/S/00379</v>
          </cell>
          <cell r="F2933" t="str">
            <v>y</v>
          </cell>
          <cell r="G2933" t="str">
            <v>21500701</v>
          </cell>
          <cell r="H2933" t="str">
            <v>Test Type Electric, 4 sided for Indirect Use, Snellen type or similar, with internally illuminated</v>
          </cell>
          <cell r="I2933" t="str">
            <v>n</v>
          </cell>
          <cell r="J2933">
            <v>15</v>
          </cell>
          <cell r="K2933">
            <v>25</v>
          </cell>
          <cell r="L2933">
            <v>46023</v>
          </cell>
          <cell r="M2933">
            <v>283028.55</v>
          </cell>
          <cell r="N2933">
            <v>18868.57</v>
          </cell>
          <cell r="O2933">
            <v>471714.25</v>
          </cell>
        </row>
        <row r="2934">
          <cell r="E2934" t="str">
            <v>2026/SPC/N/R/S/00379</v>
          </cell>
          <cell r="F2934" t="str">
            <v>y</v>
          </cell>
          <cell r="G2934" t="str">
            <v>21500701</v>
          </cell>
          <cell r="H2934" t="str">
            <v>Test Type Electric, 4 sided for Indirect Use, Snellen type or similar, with internally illuminated</v>
          </cell>
          <cell r="I2934" t="str">
            <v>y</v>
          </cell>
          <cell r="J2934">
            <v>10</v>
          </cell>
          <cell r="K2934">
            <v>25</v>
          </cell>
          <cell r="L2934">
            <v>46174</v>
          </cell>
          <cell r="M2934">
            <v>0</v>
          </cell>
          <cell r="N2934">
            <v>0</v>
          </cell>
        </row>
        <row r="2935">
          <cell r="E2935" t="str">
            <v>2026/SPC/N/R/S/00379</v>
          </cell>
          <cell r="F2935" t="str">
            <v>y</v>
          </cell>
          <cell r="G2935" t="str">
            <v>21500800</v>
          </cell>
          <cell r="H2935" t="str">
            <v>Test Type electric, Logmar type or similar, english letters, with wall bracket.</v>
          </cell>
          <cell r="I2935" t="str">
            <v>n</v>
          </cell>
          <cell r="J2935">
            <v>16</v>
          </cell>
          <cell r="K2935">
            <v>16</v>
          </cell>
          <cell r="L2935">
            <v>46023</v>
          </cell>
          <cell r="M2935">
            <v>208000</v>
          </cell>
          <cell r="N2935">
            <v>13000</v>
          </cell>
          <cell r="O2935">
            <v>208000</v>
          </cell>
        </row>
        <row r="2936">
          <cell r="E2936" t="str">
            <v>2026/SPC/N/R/S/00379</v>
          </cell>
          <cell r="F2936" t="str">
            <v>y</v>
          </cell>
          <cell r="G2936" t="str">
            <v>21501000</v>
          </cell>
          <cell r="H2936" t="str">
            <v>Diagnostic Lens, size +78D, Volk type or similar.</v>
          </cell>
          <cell r="I2936" t="str">
            <v>n</v>
          </cell>
          <cell r="J2936">
            <v>10</v>
          </cell>
          <cell r="K2936">
            <v>20</v>
          </cell>
          <cell r="L2936">
            <v>46023</v>
          </cell>
          <cell r="M2936">
            <v>619430.1</v>
          </cell>
          <cell r="N2936">
            <v>61943.009999999995</v>
          </cell>
          <cell r="O2936">
            <v>1238860.2</v>
          </cell>
        </row>
        <row r="2937">
          <cell r="E2937" t="str">
            <v>2026/SPC/N/R/S/00379</v>
          </cell>
          <cell r="F2937" t="str">
            <v>y</v>
          </cell>
          <cell r="G2937" t="str">
            <v>21501000</v>
          </cell>
          <cell r="H2937" t="str">
            <v>Diagnostic Lens, size +78D, Volk type or similar.</v>
          </cell>
          <cell r="I2937" t="str">
            <v>y</v>
          </cell>
          <cell r="J2937">
            <v>10</v>
          </cell>
          <cell r="K2937">
            <v>20</v>
          </cell>
          <cell r="L2937">
            <v>46174</v>
          </cell>
          <cell r="M2937">
            <v>0</v>
          </cell>
          <cell r="N2937">
            <v>0</v>
          </cell>
        </row>
        <row r="2938">
          <cell r="E2938" t="str">
            <v>2026/SPC/N/R/S/00379</v>
          </cell>
          <cell r="F2938" t="str">
            <v>y</v>
          </cell>
          <cell r="G2938" t="str">
            <v>21501001</v>
          </cell>
          <cell r="H2938" t="str">
            <v>Diagnostic Lens, size +90D, Volk type or similar.</v>
          </cell>
          <cell r="I2938" t="str">
            <v>n</v>
          </cell>
          <cell r="J2938">
            <v>40</v>
          </cell>
          <cell r="K2938">
            <v>80</v>
          </cell>
          <cell r="L2938">
            <v>46023</v>
          </cell>
          <cell r="M2938">
            <v>2911916.8</v>
          </cell>
          <cell r="N2938">
            <v>72797.919999999998</v>
          </cell>
          <cell r="O2938">
            <v>5823833.5999999996</v>
          </cell>
        </row>
        <row r="2939">
          <cell r="E2939" t="str">
            <v>2026/SPC/N/R/S/00379</v>
          </cell>
          <cell r="F2939" t="str">
            <v>y</v>
          </cell>
          <cell r="G2939" t="str">
            <v>21501001</v>
          </cell>
          <cell r="H2939" t="str">
            <v>Diagnostic Lens, size +90D, Volk type or similar.</v>
          </cell>
          <cell r="I2939" t="str">
            <v>y</v>
          </cell>
          <cell r="J2939">
            <v>40</v>
          </cell>
          <cell r="K2939">
            <v>80</v>
          </cell>
          <cell r="L2939">
            <v>46174</v>
          </cell>
          <cell r="M2939">
            <v>0</v>
          </cell>
          <cell r="N2939">
            <v>0</v>
          </cell>
        </row>
        <row r="2940">
          <cell r="E2940" t="str">
            <v>2026/SPC/N/R/S/00379</v>
          </cell>
          <cell r="F2940" t="str">
            <v>y</v>
          </cell>
          <cell r="G2940" t="str">
            <v>21501002</v>
          </cell>
          <cell r="H2940" t="str">
            <v>Set of Direct image corneal contact lenses, Volk type or similar 3 lenses</v>
          </cell>
          <cell r="I2940" t="str">
            <v>n</v>
          </cell>
          <cell r="J2940">
            <v>6</v>
          </cell>
          <cell r="K2940">
            <v>12</v>
          </cell>
          <cell r="L2940">
            <v>46023</v>
          </cell>
          <cell r="M2940">
            <v>468000</v>
          </cell>
          <cell r="N2940">
            <v>78000</v>
          </cell>
          <cell r="O2940">
            <v>936000</v>
          </cell>
        </row>
        <row r="2941">
          <cell r="E2941" t="str">
            <v>2026/SPC/N/R/S/00379</v>
          </cell>
          <cell r="F2941" t="str">
            <v>y</v>
          </cell>
          <cell r="G2941" t="str">
            <v>21501002</v>
          </cell>
          <cell r="H2941" t="str">
            <v>Set of Direct image corneal contact lenses, Volk type or similar 3 lenses</v>
          </cell>
          <cell r="I2941" t="str">
            <v>y</v>
          </cell>
          <cell r="J2941">
            <v>6</v>
          </cell>
          <cell r="K2941">
            <v>12</v>
          </cell>
          <cell r="L2941">
            <v>46174</v>
          </cell>
          <cell r="M2941">
            <v>0</v>
          </cell>
          <cell r="N2941">
            <v>0</v>
          </cell>
        </row>
        <row r="2942">
          <cell r="E2942" t="str">
            <v>2026/SPC/N/R/S/00379</v>
          </cell>
          <cell r="F2942" t="str">
            <v>y</v>
          </cell>
          <cell r="G2942" t="str">
            <v>21501101</v>
          </cell>
          <cell r="H2942" t="str">
            <v>Three Mirror Diagnostic Lens, laser, 18mm OD.</v>
          </cell>
          <cell r="I2942" t="str">
            <v>n</v>
          </cell>
          <cell r="J2942">
            <v>10</v>
          </cell>
          <cell r="K2942">
            <v>17</v>
          </cell>
          <cell r="L2942">
            <v>46023</v>
          </cell>
          <cell r="M2942">
            <v>772553.6</v>
          </cell>
          <cell r="N2942">
            <v>77255.360000000001</v>
          </cell>
          <cell r="O2942">
            <v>1313341.1200000001</v>
          </cell>
        </row>
        <row r="2943">
          <cell r="E2943" t="str">
            <v>2026/SPC/N/R/S/00379</v>
          </cell>
          <cell r="F2943" t="str">
            <v>y</v>
          </cell>
          <cell r="G2943" t="str">
            <v>21501101</v>
          </cell>
          <cell r="H2943" t="str">
            <v>Three Mirror Diagnostic Lens, laser, 18mm OD.</v>
          </cell>
          <cell r="I2943" t="str">
            <v>y</v>
          </cell>
          <cell r="J2943">
            <v>7</v>
          </cell>
          <cell r="K2943">
            <v>17</v>
          </cell>
          <cell r="L2943">
            <v>46174</v>
          </cell>
          <cell r="M2943">
            <v>0</v>
          </cell>
          <cell r="N2943">
            <v>0</v>
          </cell>
        </row>
        <row r="2944">
          <cell r="E2944" t="str">
            <v>2026/SPC/N/R/S/00379</v>
          </cell>
          <cell r="F2944" t="str">
            <v>y</v>
          </cell>
          <cell r="G2944" t="str">
            <v>21501200</v>
          </cell>
          <cell r="H2944" t="str">
            <v>Four Mirror Gonioscopy Lens, Laser, Goldman type</v>
          </cell>
          <cell r="I2944" t="str">
            <v>n</v>
          </cell>
          <cell r="J2944">
            <v>25</v>
          </cell>
          <cell r="K2944">
            <v>50</v>
          </cell>
          <cell r="L2944">
            <v>46023</v>
          </cell>
          <cell r="M2944">
            <v>1960679.25</v>
          </cell>
          <cell r="N2944">
            <v>78427.17</v>
          </cell>
          <cell r="O2944">
            <v>3921358.5</v>
          </cell>
        </row>
        <row r="2945">
          <cell r="E2945" t="str">
            <v>2026/SPC/N/R/S/00379</v>
          </cell>
          <cell r="F2945" t="str">
            <v>y</v>
          </cell>
          <cell r="G2945" t="str">
            <v>21501200</v>
          </cell>
          <cell r="H2945" t="str">
            <v>Four Mirror Gonioscopy Lens, Laser, Goldman type</v>
          </cell>
          <cell r="I2945" t="str">
            <v>y</v>
          </cell>
          <cell r="J2945">
            <v>25</v>
          </cell>
          <cell r="K2945">
            <v>50</v>
          </cell>
          <cell r="L2945">
            <v>46174</v>
          </cell>
          <cell r="M2945">
            <v>0</v>
          </cell>
          <cell r="N2945">
            <v>0</v>
          </cell>
        </row>
        <row r="2946">
          <cell r="E2946" t="str">
            <v>2026/SPC/N/R/S/00379</v>
          </cell>
          <cell r="F2946" t="str">
            <v>y</v>
          </cell>
          <cell r="G2946" t="str">
            <v>21501202</v>
          </cell>
          <cell r="H2946" t="str">
            <v>Surgical Gonio Lens</v>
          </cell>
          <cell r="I2946" t="str">
            <v>n</v>
          </cell>
          <cell r="J2946">
            <v>10</v>
          </cell>
          <cell r="K2946">
            <v>18</v>
          </cell>
          <cell r="L2946">
            <v>46023</v>
          </cell>
          <cell r="M2946">
            <v>700000</v>
          </cell>
          <cell r="N2946">
            <v>70000</v>
          </cell>
          <cell r="O2946">
            <v>1260000</v>
          </cell>
        </row>
        <row r="2947">
          <cell r="E2947" t="str">
            <v>2026/SPC/N/R/S/00379</v>
          </cell>
          <cell r="F2947" t="str">
            <v>y</v>
          </cell>
          <cell r="G2947" t="str">
            <v>21501202</v>
          </cell>
          <cell r="H2947" t="str">
            <v>Surgical Gonio Lens</v>
          </cell>
          <cell r="I2947" t="str">
            <v>y</v>
          </cell>
          <cell r="J2947">
            <v>8</v>
          </cell>
          <cell r="K2947">
            <v>18</v>
          </cell>
          <cell r="L2947">
            <v>46174</v>
          </cell>
          <cell r="M2947">
            <v>0</v>
          </cell>
          <cell r="N2947">
            <v>0</v>
          </cell>
        </row>
        <row r="2948">
          <cell r="E2948" t="str">
            <v>2026/SPC/N/R/S/00379</v>
          </cell>
          <cell r="F2948" t="str">
            <v>y</v>
          </cell>
          <cell r="G2948" t="str">
            <v>21501301</v>
          </cell>
          <cell r="H2948" t="str">
            <v>Iris Repositor, titanium</v>
          </cell>
          <cell r="I2948" t="str">
            <v>n</v>
          </cell>
          <cell r="J2948">
            <v>25</v>
          </cell>
          <cell r="K2948">
            <v>50</v>
          </cell>
          <cell r="L2948">
            <v>46023</v>
          </cell>
          <cell r="M2948">
            <v>675000</v>
          </cell>
          <cell r="N2948">
            <v>27000</v>
          </cell>
          <cell r="O2948">
            <v>1350000</v>
          </cell>
        </row>
        <row r="2949">
          <cell r="E2949" t="str">
            <v>2026/SPC/N/R/S/00379</v>
          </cell>
          <cell r="F2949" t="str">
            <v>y</v>
          </cell>
          <cell r="G2949" t="str">
            <v>21501301</v>
          </cell>
          <cell r="H2949" t="str">
            <v>Iris Repositor, titanium</v>
          </cell>
          <cell r="I2949" t="str">
            <v>y</v>
          </cell>
          <cell r="J2949">
            <v>25</v>
          </cell>
          <cell r="K2949">
            <v>50</v>
          </cell>
          <cell r="L2949">
            <v>46174</v>
          </cell>
          <cell r="M2949">
            <v>0</v>
          </cell>
          <cell r="N2949">
            <v>0</v>
          </cell>
        </row>
        <row r="2950">
          <cell r="E2950" t="str">
            <v>2026/SPC/N/R/S/00361</v>
          </cell>
          <cell r="F2950" t="str">
            <v>n</v>
          </cell>
          <cell r="G2950" t="str">
            <v>21713701</v>
          </cell>
          <cell r="H2950" t="str">
            <v>Operating Laryngoscope,Kleinsasser or similar,paediatric,with fibre optic light carrier</v>
          </cell>
          <cell r="I2950" t="str">
            <v>n</v>
          </cell>
          <cell r="J2950">
            <v>8</v>
          </cell>
          <cell r="K2950">
            <v>8</v>
          </cell>
          <cell r="L2950">
            <v>46023</v>
          </cell>
          <cell r="M2950">
            <v>2003339.52</v>
          </cell>
          <cell r="N2950">
            <v>250417.44</v>
          </cell>
          <cell r="O2950">
            <v>2003339.52</v>
          </cell>
          <cell r="Q2950">
            <v>71190895.399999976</v>
          </cell>
        </row>
        <row r="2951">
          <cell r="E2951" t="str">
            <v>2026/SPC/N/R/S/00361</v>
          </cell>
          <cell r="F2951" t="str">
            <v>y</v>
          </cell>
          <cell r="G2951" t="str">
            <v>21713702</v>
          </cell>
          <cell r="H2951" t="str">
            <v>Operating Laryngoscope,Kleinsasseer or similar adult,medium with fibre optic light carrier.</v>
          </cell>
          <cell r="I2951" t="str">
            <v>n</v>
          </cell>
          <cell r="J2951">
            <v>15</v>
          </cell>
          <cell r="K2951">
            <v>15</v>
          </cell>
          <cell r="L2951">
            <v>46023</v>
          </cell>
          <cell r="M2951">
            <v>4481240.4000000004</v>
          </cell>
          <cell r="N2951">
            <v>298749.36000000004</v>
          </cell>
          <cell r="O2951">
            <v>4481240.4000000004</v>
          </cell>
        </row>
        <row r="2952">
          <cell r="E2952" t="str">
            <v>2026/SPC/N/R/S/00361</v>
          </cell>
          <cell r="F2952" t="str">
            <v>y</v>
          </cell>
          <cell r="G2952" t="str">
            <v>21713703</v>
          </cell>
          <cell r="H2952" t="str">
            <v>Operating Laryngoscope Kleinsasser or similar, neonatal and infant, with fibre optic light carrier .</v>
          </cell>
          <cell r="I2952" t="str">
            <v>n</v>
          </cell>
          <cell r="J2952">
            <v>5</v>
          </cell>
          <cell r="K2952">
            <v>5</v>
          </cell>
          <cell r="L2952">
            <v>46023</v>
          </cell>
          <cell r="M2952">
            <v>661516.30000000005</v>
          </cell>
          <cell r="N2952">
            <v>132303.26</v>
          </cell>
          <cell r="O2952">
            <v>661516.30000000005</v>
          </cell>
        </row>
        <row r="2953">
          <cell r="E2953" t="str">
            <v>2026/SPC/N/R/S/00361</v>
          </cell>
          <cell r="F2953" t="str">
            <v>y</v>
          </cell>
          <cell r="G2953" t="str">
            <v>21713706</v>
          </cell>
          <cell r="H2953" t="str">
            <v>Laryngoscope Holder and Chest support, Gottingen model or similar, rod with metal ring 90mm diameter, 340mm</v>
          </cell>
          <cell r="I2953" t="str">
            <v>n</v>
          </cell>
          <cell r="J2953">
            <v>10</v>
          </cell>
          <cell r="K2953">
            <v>10</v>
          </cell>
          <cell r="L2953">
            <v>46023</v>
          </cell>
          <cell r="M2953">
            <v>1939133.9</v>
          </cell>
          <cell r="N2953">
            <v>193913.38999999998</v>
          </cell>
          <cell r="O2953">
            <v>1939133.9</v>
          </cell>
        </row>
        <row r="2954">
          <cell r="E2954" t="str">
            <v>2026/SPC/N/R/S/00361</v>
          </cell>
          <cell r="F2954" t="str">
            <v>y</v>
          </cell>
          <cell r="G2954" t="str">
            <v>21713707</v>
          </cell>
          <cell r="H2954" t="str">
            <v>Operating Laryngoscope Lindholml type or similar, large, for adults, inner proximal end 39 x 24 mm.</v>
          </cell>
          <cell r="I2954" t="str">
            <v>n</v>
          </cell>
          <cell r="J2954">
            <v>10</v>
          </cell>
          <cell r="K2954">
            <v>10</v>
          </cell>
          <cell r="L2954">
            <v>46023</v>
          </cell>
          <cell r="M2954">
            <v>2110000</v>
          </cell>
          <cell r="N2954">
            <v>211000</v>
          </cell>
          <cell r="O2954">
            <v>2110000</v>
          </cell>
        </row>
        <row r="2955">
          <cell r="E2955" t="str">
            <v>2026/SPC/N/R/S/00361</v>
          </cell>
          <cell r="F2955" t="str">
            <v>y</v>
          </cell>
          <cell r="G2955" t="str">
            <v>21713708</v>
          </cell>
          <cell r="H2955" t="str">
            <v>Weerda distending video laryngoscope 17 cm .</v>
          </cell>
          <cell r="I2955" t="str">
            <v>n</v>
          </cell>
          <cell r="J2955">
            <v>4</v>
          </cell>
          <cell r="K2955">
            <v>4</v>
          </cell>
          <cell r="L2955">
            <v>46023</v>
          </cell>
          <cell r="M2955">
            <v>0</v>
          </cell>
          <cell r="N2955">
            <v>0</v>
          </cell>
          <cell r="O2955">
            <v>0</v>
          </cell>
        </row>
        <row r="2956">
          <cell r="E2956" t="str">
            <v>2026/SPC/N/R/S/00361</v>
          </cell>
          <cell r="F2956" t="str">
            <v>y</v>
          </cell>
          <cell r="G2956" t="str">
            <v>21713709</v>
          </cell>
          <cell r="H2956" t="str">
            <v>Oparating video  larynoscope - Kantor-Berci for adults 18 cm</v>
          </cell>
          <cell r="I2956" t="str">
            <v>n</v>
          </cell>
          <cell r="J2956">
            <v>10</v>
          </cell>
          <cell r="K2956">
            <v>10</v>
          </cell>
          <cell r="L2956">
            <v>46023</v>
          </cell>
          <cell r="M2956">
            <v>0</v>
          </cell>
          <cell r="N2956">
            <v>0</v>
          </cell>
          <cell r="O2956">
            <v>0</v>
          </cell>
        </row>
        <row r="2957">
          <cell r="E2957" t="str">
            <v>2026/SPC/N/R/S/00361</v>
          </cell>
          <cell r="F2957" t="str">
            <v>y</v>
          </cell>
          <cell r="G2957" t="str">
            <v>21713710</v>
          </cell>
          <cell r="H2957" t="str">
            <v>Hopkins Straight forward telescope 15 degree,4mm diameter,17 cm length,comp. w/Kanto &amp; Weerda laryngoscope.</v>
          </cell>
          <cell r="I2957" t="str">
            <v>n</v>
          </cell>
          <cell r="J2957">
            <v>3</v>
          </cell>
          <cell r="K2957">
            <v>3</v>
          </cell>
          <cell r="L2957">
            <v>46023</v>
          </cell>
          <cell r="M2957">
            <v>0</v>
          </cell>
          <cell r="N2957">
            <v>0</v>
          </cell>
          <cell r="O2957">
            <v>0</v>
          </cell>
        </row>
        <row r="2958">
          <cell r="E2958" t="str">
            <v>2026/SPC/N/R/S/00361</v>
          </cell>
          <cell r="F2958" t="str">
            <v>y</v>
          </cell>
          <cell r="G2958" t="str">
            <v>21715001</v>
          </cell>
          <cell r="H2958" t="str">
            <v>Scissors, Turbinectomy, Haymann(Nasal) type or similar, 190mm (approx.) length, stainless steel.</v>
          </cell>
          <cell r="I2958" t="str">
            <v>n</v>
          </cell>
          <cell r="J2958">
            <v>15</v>
          </cell>
          <cell r="K2958">
            <v>15</v>
          </cell>
          <cell r="L2958">
            <v>46023</v>
          </cell>
          <cell r="M2958">
            <v>147000</v>
          </cell>
          <cell r="N2958">
            <v>9800</v>
          </cell>
          <cell r="O2958">
            <v>147000</v>
          </cell>
        </row>
        <row r="2959">
          <cell r="E2959" t="str">
            <v>2026/SPC/N/R/S/00361</v>
          </cell>
          <cell r="F2959" t="str">
            <v>y</v>
          </cell>
          <cell r="G2959" t="str">
            <v>21715101</v>
          </cell>
          <cell r="H2959" t="str">
            <v>Scissors Nasal, Fomon type or similar, curved, blunt ends, 145mm (approx.) length, stainless steel.</v>
          </cell>
          <cell r="I2959" t="str">
            <v>n</v>
          </cell>
          <cell r="J2959">
            <v>14</v>
          </cell>
          <cell r="K2959">
            <v>14</v>
          </cell>
          <cell r="L2959">
            <v>46023</v>
          </cell>
          <cell r="M2959">
            <v>53200</v>
          </cell>
          <cell r="N2959">
            <v>3800</v>
          </cell>
          <cell r="O2959">
            <v>53200</v>
          </cell>
        </row>
        <row r="2960">
          <cell r="E2960" t="str">
            <v>2026/SPC/N/R/S/00361</v>
          </cell>
          <cell r="F2960" t="str">
            <v>y</v>
          </cell>
          <cell r="G2960" t="str">
            <v>21717001</v>
          </cell>
          <cell r="H2960" t="str">
            <v>Scissors, Tonsil, Woods type or similar, curved on flat, blunt pointed blades, 190mm (approx.) length, stainless steel.</v>
          </cell>
          <cell r="I2960" t="str">
            <v>n</v>
          </cell>
          <cell r="J2960">
            <v>22</v>
          </cell>
          <cell r="K2960">
            <v>22</v>
          </cell>
          <cell r="L2960">
            <v>46023</v>
          </cell>
          <cell r="M2960">
            <v>169998.4</v>
          </cell>
          <cell r="N2960">
            <v>7727.2</v>
          </cell>
          <cell r="O2960">
            <v>169998.4</v>
          </cell>
        </row>
        <row r="2961">
          <cell r="E2961" t="str">
            <v>2026/SPC/N/R/S/00361</v>
          </cell>
          <cell r="F2961" t="str">
            <v>y</v>
          </cell>
          <cell r="G2961" t="str">
            <v>21717002</v>
          </cell>
          <cell r="H2961" t="str">
            <v>Scissors Tonsil, Wilson type or similar, 64mm blades, 200mm (approx.) overall length.</v>
          </cell>
          <cell r="I2961" t="str">
            <v>n</v>
          </cell>
          <cell r="J2961">
            <v>16</v>
          </cell>
          <cell r="K2961">
            <v>16</v>
          </cell>
          <cell r="L2961">
            <v>46023</v>
          </cell>
          <cell r="M2961">
            <v>34038.720000000001</v>
          </cell>
          <cell r="N2961">
            <v>2127.42</v>
          </cell>
          <cell r="O2961">
            <v>34038.720000000001</v>
          </cell>
        </row>
        <row r="2962">
          <cell r="E2962" t="str">
            <v>2026/SPC/N/R/S/00361</v>
          </cell>
          <cell r="F2962" t="str">
            <v>y</v>
          </cell>
          <cell r="G2962" t="str">
            <v>21717101</v>
          </cell>
          <cell r="H2962" t="str">
            <v>GOOD Scissors Length 19.5cm</v>
          </cell>
          <cell r="I2962" t="str">
            <v>n</v>
          </cell>
          <cell r="J2962">
            <v>9</v>
          </cell>
          <cell r="K2962">
            <v>9</v>
          </cell>
          <cell r="L2962">
            <v>46023</v>
          </cell>
          <cell r="M2962">
            <v>0</v>
          </cell>
          <cell r="N2962">
            <v>0</v>
          </cell>
          <cell r="O2962">
            <v>0</v>
          </cell>
        </row>
        <row r="2963">
          <cell r="E2963" t="str">
            <v>2026/SPC/N/R/S/00361</v>
          </cell>
          <cell r="F2963" t="str">
            <v>y</v>
          </cell>
          <cell r="G2963" t="str">
            <v>21717102</v>
          </cell>
          <cell r="H2963" t="str">
            <v>BOETTCHER Scissors length 18.5cm,curved tip.</v>
          </cell>
          <cell r="I2963" t="str">
            <v>n</v>
          </cell>
          <cell r="J2963">
            <v>6</v>
          </cell>
          <cell r="K2963">
            <v>6</v>
          </cell>
          <cell r="L2963">
            <v>46023</v>
          </cell>
          <cell r="M2963">
            <v>0</v>
          </cell>
          <cell r="N2963">
            <v>0</v>
          </cell>
          <cell r="O2963">
            <v>0</v>
          </cell>
        </row>
        <row r="2964">
          <cell r="E2964" t="str">
            <v>2026/SPC/N/R/S/00361</v>
          </cell>
          <cell r="F2964" t="str">
            <v>y</v>
          </cell>
          <cell r="G2964" t="str">
            <v>21717103</v>
          </cell>
          <cell r="H2964" t="str">
            <v>BOETTCHER Scissors length 18.5cm,curved tip.</v>
          </cell>
          <cell r="I2964" t="str">
            <v>n</v>
          </cell>
          <cell r="J2964">
            <v>7</v>
          </cell>
          <cell r="K2964">
            <v>7</v>
          </cell>
          <cell r="L2964">
            <v>46023</v>
          </cell>
          <cell r="M2964">
            <v>0</v>
          </cell>
          <cell r="N2964">
            <v>0</v>
          </cell>
          <cell r="O2964">
            <v>0</v>
          </cell>
        </row>
        <row r="2965">
          <cell r="E2965" t="str">
            <v>2026/SPC/N/R/S/00361</v>
          </cell>
          <cell r="F2965" t="str">
            <v>y</v>
          </cell>
          <cell r="G2965" t="str">
            <v>21720002</v>
          </cell>
          <cell r="H2965" t="str">
            <v>Aural Forceps, Hartmann type, oval straight jaws, size 2mm x 7mm, 80mm working length, with ring handle, stainless steel</v>
          </cell>
          <cell r="I2965" t="str">
            <v>n</v>
          </cell>
          <cell r="J2965">
            <v>25</v>
          </cell>
          <cell r="K2965">
            <v>25</v>
          </cell>
          <cell r="L2965">
            <v>46023</v>
          </cell>
          <cell r="M2965">
            <v>217962.75</v>
          </cell>
          <cell r="N2965">
            <v>8718.51</v>
          </cell>
          <cell r="O2965">
            <v>217962.75</v>
          </cell>
        </row>
        <row r="2966">
          <cell r="E2966" t="str">
            <v>2026/SPC/N/R/S/00361</v>
          </cell>
          <cell r="F2966" t="str">
            <v>y</v>
          </cell>
          <cell r="G2966" t="str">
            <v>21720004</v>
          </cell>
          <cell r="H2966" t="str">
            <v>Aural Forceps, Fisch type or similar, very fine, smooth, size 0.4 x 3.5mm, with antireflection coating, 80mm  length</v>
          </cell>
          <cell r="I2966" t="str">
            <v>n</v>
          </cell>
          <cell r="J2966">
            <v>23</v>
          </cell>
          <cell r="K2966">
            <v>23</v>
          </cell>
          <cell r="L2966">
            <v>46023</v>
          </cell>
          <cell r="M2966">
            <v>1257497.6299999999</v>
          </cell>
          <cell r="N2966">
            <v>54673.81</v>
          </cell>
          <cell r="O2966">
            <v>1257497.6299999999</v>
          </cell>
        </row>
        <row r="2967">
          <cell r="E2967" t="str">
            <v>2026/SPC/N/R/S/00361</v>
          </cell>
          <cell r="F2967" t="str">
            <v>y</v>
          </cell>
          <cell r="G2967" t="str">
            <v>21720005</v>
          </cell>
          <cell r="H2967" t="str">
            <v>Aural Dressing Forceps, Tilley type or similar, 50mm working length, 165mm (approx.) overall length, stainless steel.</v>
          </cell>
          <cell r="I2967" t="str">
            <v>n</v>
          </cell>
          <cell r="J2967">
            <v>10</v>
          </cell>
          <cell r="K2967">
            <v>10</v>
          </cell>
          <cell r="L2967">
            <v>46023</v>
          </cell>
          <cell r="M2967">
            <v>121311.19999999998</v>
          </cell>
          <cell r="N2967">
            <v>12131.119999999999</v>
          </cell>
          <cell r="O2967">
            <v>121311.2</v>
          </cell>
        </row>
        <row r="2968">
          <cell r="E2968" t="str">
            <v>2026/SPC/N/R/S/00361</v>
          </cell>
          <cell r="F2968" t="str">
            <v>y</v>
          </cell>
          <cell r="G2968" t="str">
            <v>21720101</v>
          </cell>
          <cell r="H2968" t="str">
            <v>Forceps bro/oeso 1.5mm X  350mm. f.fo.bdy.</v>
          </cell>
          <cell r="I2968" t="str">
            <v>n</v>
          </cell>
          <cell r="J2968">
            <v>10</v>
          </cell>
          <cell r="K2968">
            <v>10</v>
          </cell>
          <cell r="L2968">
            <v>46023</v>
          </cell>
          <cell r="M2968">
            <v>1617071.6</v>
          </cell>
          <cell r="N2968">
            <v>161707.16</v>
          </cell>
          <cell r="O2968">
            <v>1617071.6</v>
          </cell>
        </row>
        <row r="2969">
          <cell r="E2969" t="str">
            <v>2026/SPC/N/R/S/00361</v>
          </cell>
          <cell r="F2969" t="str">
            <v>y</v>
          </cell>
          <cell r="G2969" t="str">
            <v>21720102</v>
          </cell>
          <cell r="H2969" t="str">
            <v>Forceps bro/oeso 1.5mm X 350mm algtr/jw</v>
          </cell>
          <cell r="I2969" t="str">
            <v>n</v>
          </cell>
          <cell r="J2969">
            <v>10</v>
          </cell>
          <cell r="K2969">
            <v>10</v>
          </cell>
          <cell r="L2969">
            <v>46023</v>
          </cell>
          <cell r="M2969">
            <v>1533198.6</v>
          </cell>
          <cell r="N2969">
            <v>153319.86000000002</v>
          </cell>
          <cell r="O2969">
            <v>1533198.6</v>
          </cell>
        </row>
        <row r="2970">
          <cell r="E2970" t="str">
            <v>2026/SPC/N/R/S/00361</v>
          </cell>
          <cell r="F2970" t="str">
            <v>y</v>
          </cell>
          <cell r="G2970" t="str">
            <v>21720104</v>
          </cell>
          <cell r="H2970" t="str">
            <v>Bronchoscopic/Oesophagoscopic Forceps, 2.5mm dia. shaft, 500mm - 550mm working length, double action jaw, universal</v>
          </cell>
          <cell r="I2970" t="str">
            <v>n</v>
          </cell>
          <cell r="J2970">
            <v>13</v>
          </cell>
          <cell r="K2970">
            <v>13</v>
          </cell>
          <cell r="L2970">
            <v>46023</v>
          </cell>
          <cell r="M2970">
            <v>1870060.0099999998</v>
          </cell>
          <cell r="N2970">
            <v>143850.76999999999</v>
          </cell>
          <cell r="O2970">
            <v>1870060.01</v>
          </cell>
        </row>
        <row r="2971">
          <cell r="E2971" t="str">
            <v>2026/SPC/N/R/S/00361</v>
          </cell>
          <cell r="F2971" t="str">
            <v>y</v>
          </cell>
          <cell r="G2971" t="str">
            <v>21720103</v>
          </cell>
          <cell r="H2971" t="str">
            <v>Bronchoscopic/Oesophag.Forceps, 2.5mm dia. shaft, 500-550mm working length,double action jaw,alligator jaws for hard f/b</v>
          </cell>
          <cell r="I2971" t="str">
            <v>n</v>
          </cell>
          <cell r="J2971">
            <v>16</v>
          </cell>
          <cell r="K2971">
            <v>16</v>
          </cell>
          <cell r="L2971">
            <v>46023</v>
          </cell>
          <cell r="M2971">
            <v>2286713.7599999998</v>
          </cell>
          <cell r="N2971">
            <v>142919.60999999999</v>
          </cell>
          <cell r="O2971">
            <v>2286713.7599999998</v>
          </cell>
        </row>
        <row r="2972">
          <cell r="E2972" t="str">
            <v>2026/SPC/N/R/S/00361</v>
          </cell>
          <cell r="F2972" t="str">
            <v>y</v>
          </cell>
          <cell r="G2972" t="str">
            <v>21720105</v>
          </cell>
          <cell r="H2972" t="str">
            <v>Bronchoscopic/Oesophagoscopic Forceps, 2.5mm dia. shaft, 500mm - 550mm working length, double action jaw</v>
          </cell>
          <cell r="I2972" t="str">
            <v>n</v>
          </cell>
          <cell r="J2972">
            <v>10</v>
          </cell>
          <cell r="K2972">
            <v>10</v>
          </cell>
          <cell r="L2972">
            <v>46023</v>
          </cell>
          <cell r="M2972">
            <v>1600297</v>
          </cell>
          <cell r="N2972">
            <v>160029.70000000001</v>
          </cell>
          <cell r="O2972">
            <v>1600297</v>
          </cell>
        </row>
        <row r="2973">
          <cell r="E2973" t="str">
            <v>2026/SPC/N/R/S/00361</v>
          </cell>
          <cell r="F2973" t="str">
            <v>y</v>
          </cell>
          <cell r="G2973" t="str">
            <v>21720106</v>
          </cell>
          <cell r="H2973" t="str">
            <v>Bronchoscopic/Oesophagoscopic Forceps,2.5mm dia. shaft,500mm - 550mm W/L,double action jaw,universal,Spoon shape.</v>
          </cell>
          <cell r="I2973" t="str">
            <v>n</v>
          </cell>
          <cell r="J2973">
            <v>12</v>
          </cell>
          <cell r="K2973">
            <v>12</v>
          </cell>
          <cell r="L2973">
            <v>46023</v>
          </cell>
          <cell r="M2973">
            <v>0</v>
          </cell>
          <cell r="N2973">
            <v>0</v>
          </cell>
          <cell r="O2973">
            <v>0</v>
          </cell>
        </row>
        <row r="2974">
          <cell r="E2974" t="str">
            <v>2026/SPC/N/R/S/00361</v>
          </cell>
          <cell r="F2974" t="str">
            <v>y</v>
          </cell>
          <cell r="G2974" t="str">
            <v>21720107</v>
          </cell>
          <cell r="H2974" t="str">
            <v>Bronchoscopic/Oesophagoscopic Forceps,2.5mm dia. shaft,350mm W/L,double action jaw,alligator jaws for hard f.b.</v>
          </cell>
          <cell r="I2974" t="str">
            <v>n</v>
          </cell>
          <cell r="J2974">
            <v>15</v>
          </cell>
          <cell r="K2974">
            <v>15</v>
          </cell>
          <cell r="L2974">
            <v>46023</v>
          </cell>
          <cell r="M2974">
            <v>2145000</v>
          </cell>
          <cell r="N2974">
            <v>143000</v>
          </cell>
          <cell r="O2974">
            <v>2145000</v>
          </cell>
        </row>
        <row r="2975">
          <cell r="E2975" t="str">
            <v>2026/SPC/N/R/S/00361</v>
          </cell>
          <cell r="F2975" t="str">
            <v>y</v>
          </cell>
          <cell r="G2975" t="str">
            <v>21720108</v>
          </cell>
          <cell r="H2975" t="str">
            <v>Bronchoscopic/Oesophagoscopic Forceps,2.5mm dia. shaft,350mm W/L,double action jaw,alligator jaws f/peanuts &amp; soft f.b.</v>
          </cell>
          <cell r="I2975" t="str">
            <v>n</v>
          </cell>
          <cell r="J2975">
            <v>15</v>
          </cell>
          <cell r="K2975">
            <v>15</v>
          </cell>
          <cell r="L2975">
            <v>46023</v>
          </cell>
          <cell r="M2975">
            <v>2145000</v>
          </cell>
          <cell r="N2975">
            <v>143000</v>
          </cell>
          <cell r="O2975">
            <v>2145000</v>
          </cell>
        </row>
        <row r="2976">
          <cell r="E2976" t="str">
            <v>2026/SPC/N/R/S/00361</v>
          </cell>
          <cell r="F2976" t="str">
            <v>y</v>
          </cell>
          <cell r="G2976" t="str">
            <v>21720109</v>
          </cell>
          <cell r="H2976" t="str">
            <v>Bronchoscopic/Oesophagoscopic Forceps,2.5mm dia.shaft,350mm working length,double action jaw,Spoon shaped</v>
          </cell>
          <cell r="I2976" t="str">
            <v>n</v>
          </cell>
          <cell r="J2976">
            <v>14</v>
          </cell>
          <cell r="K2976">
            <v>14</v>
          </cell>
          <cell r="L2976">
            <v>46023</v>
          </cell>
          <cell r="M2976">
            <v>2002000</v>
          </cell>
          <cell r="N2976">
            <v>143000</v>
          </cell>
          <cell r="O2976">
            <v>2002000</v>
          </cell>
        </row>
        <row r="2977">
          <cell r="E2977" t="str">
            <v>2026/SPC/N/R/S/00361</v>
          </cell>
          <cell r="F2977" t="str">
            <v>y</v>
          </cell>
          <cell r="G2977" t="str">
            <v>21720110</v>
          </cell>
          <cell r="H2977" t="str">
            <v>Bronchoscopic/Oesophagoscopic Forceps,1.5mm dia. shaft,350mm (approx.)W/L,double action jaw, Universal f/b.f.b.remove.</v>
          </cell>
          <cell r="I2977" t="str">
            <v>n</v>
          </cell>
          <cell r="J2977">
            <v>11</v>
          </cell>
          <cell r="K2977">
            <v>11</v>
          </cell>
          <cell r="L2977">
            <v>46023</v>
          </cell>
          <cell r="M2977">
            <v>0</v>
          </cell>
          <cell r="N2977">
            <v>0</v>
          </cell>
          <cell r="O2977">
            <v>0</v>
          </cell>
        </row>
        <row r="2978">
          <cell r="E2978" t="str">
            <v>2026/SPC/N/R/S/00361</v>
          </cell>
          <cell r="F2978" t="str">
            <v>y</v>
          </cell>
          <cell r="G2978" t="str">
            <v>21720111</v>
          </cell>
          <cell r="H2978" t="str">
            <v>Bronchoscopic/Oesophagoscopic Forceps,1.5mm dia. shaft,350mm(approx.)working length,double action jaw Spoon shaped</v>
          </cell>
          <cell r="I2978" t="str">
            <v>n</v>
          </cell>
          <cell r="J2978">
            <v>9</v>
          </cell>
          <cell r="K2978">
            <v>9</v>
          </cell>
          <cell r="L2978">
            <v>46023</v>
          </cell>
          <cell r="M2978">
            <v>0</v>
          </cell>
          <cell r="N2978">
            <v>0</v>
          </cell>
          <cell r="O2978">
            <v>0</v>
          </cell>
        </row>
        <row r="2979">
          <cell r="E2979" t="str">
            <v>2026/SPC/N/R/S/00361</v>
          </cell>
          <cell r="F2979" t="str">
            <v>y</v>
          </cell>
          <cell r="G2979" t="str">
            <v>21720112</v>
          </cell>
          <cell r="H2979" t="str">
            <v>Bronchoscopic/Oesophagoscopic aligator Forceps,1.5mm dia.shaft,250mm (approx.)W/L,double action jaw,f/hard f.b.</v>
          </cell>
          <cell r="I2979" t="str">
            <v>n</v>
          </cell>
          <cell r="J2979">
            <v>8</v>
          </cell>
          <cell r="K2979">
            <v>8</v>
          </cell>
          <cell r="L2979">
            <v>46023</v>
          </cell>
          <cell r="M2979">
            <v>0</v>
          </cell>
          <cell r="N2979">
            <v>0</v>
          </cell>
          <cell r="O2979">
            <v>0</v>
          </cell>
        </row>
        <row r="2980">
          <cell r="E2980" t="str">
            <v>2026/SPC/N/R/S/00361</v>
          </cell>
          <cell r="F2980" t="str">
            <v>y</v>
          </cell>
          <cell r="G2980" t="str">
            <v>21720113</v>
          </cell>
          <cell r="H2980" t="str">
            <v>Bronchoscopic/Oesophagoscopic Forceps,1.5mm dia.shaft,250mm(approx.)w/l,double action jaw,Aligator type,f/pea.&amp; s.f.b</v>
          </cell>
          <cell r="I2980" t="str">
            <v>n</v>
          </cell>
          <cell r="J2980">
            <v>10</v>
          </cell>
          <cell r="K2980">
            <v>10</v>
          </cell>
          <cell r="L2980">
            <v>46023</v>
          </cell>
          <cell r="M2980">
            <v>0</v>
          </cell>
          <cell r="N2980">
            <v>0</v>
          </cell>
          <cell r="O2980">
            <v>0</v>
          </cell>
        </row>
        <row r="2981">
          <cell r="E2981" t="str">
            <v>2026/SPC/N/R/S/00361</v>
          </cell>
          <cell r="F2981" t="str">
            <v>y</v>
          </cell>
          <cell r="G2981" t="str">
            <v>21720114</v>
          </cell>
          <cell r="H2981" t="str">
            <v>Bronchoscopic/Oesophagoscopic Forceps,1.5mm dia.shaft,250mm (approx.)working length,double action jaw Spoon shaped</v>
          </cell>
          <cell r="I2981" t="str">
            <v>n</v>
          </cell>
          <cell r="J2981">
            <v>12</v>
          </cell>
          <cell r="K2981">
            <v>12</v>
          </cell>
          <cell r="L2981">
            <v>46023</v>
          </cell>
          <cell r="M2981">
            <v>0</v>
          </cell>
          <cell r="N2981">
            <v>0</v>
          </cell>
          <cell r="O2981">
            <v>0</v>
          </cell>
        </row>
        <row r="2982">
          <cell r="E2982" t="str">
            <v>2026/SPC/N/R/S/00361</v>
          </cell>
          <cell r="F2982" t="str">
            <v>y</v>
          </cell>
          <cell r="G2982" t="str">
            <v>21720201</v>
          </cell>
          <cell r="H2982" t="str">
            <v>Bronchoscopic/Oesophagoscopic Forceps, 2.5mm dia. shaft, 500-550mm working length, single action jaw, alligator jaws,ss</v>
          </cell>
          <cell r="I2982" t="str">
            <v>n</v>
          </cell>
          <cell r="J2982">
            <v>15</v>
          </cell>
          <cell r="K2982">
            <v>15</v>
          </cell>
          <cell r="L2982">
            <v>46023</v>
          </cell>
          <cell r="M2982">
            <v>1500480.6</v>
          </cell>
          <cell r="N2982">
            <v>100032.04000000001</v>
          </cell>
          <cell r="O2982">
            <v>1500480.6</v>
          </cell>
        </row>
        <row r="2983">
          <cell r="E2983" t="str">
            <v>2026/SPC/N/R/S/00361</v>
          </cell>
          <cell r="F2983" t="str">
            <v>y</v>
          </cell>
          <cell r="G2983" t="str">
            <v>21720202</v>
          </cell>
          <cell r="H2983" t="str">
            <v>Bronchoscopic/Oesopha. Forceps, 2.5mm dia. shaft, 350mm , single action jaw, circular cup jaws,ss</v>
          </cell>
          <cell r="I2983" t="str">
            <v>n</v>
          </cell>
          <cell r="J2983">
            <v>8</v>
          </cell>
          <cell r="K2983">
            <v>8</v>
          </cell>
          <cell r="L2983">
            <v>46023</v>
          </cell>
          <cell r="M2983">
            <v>543703.68000000005</v>
          </cell>
          <cell r="N2983">
            <v>67962.960000000006</v>
          </cell>
          <cell r="O2983">
            <v>543703.68000000005</v>
          </cell>
        </row>
        <row r="2984">
          <cell r="E2984" t="str">
            <v>2026/SPC/N/R/S/00361</v>
          </cell>
          <cell r="F2984" t="str">
            <v>y</v>
          </cell>
          <cell r="G2984" t="str">
            <v>21720205</v>
          </cell>
          <cell r="H2984" t="str">
            <v>Bronchoscopic/Oesophagoscopic Forceps, 2.5mm dia. shaft, 500-550mm w. length, single action jaw,ss</v>
          </cell>
          <cell r="I2984" t="str">
            <v>n</v>
          </cell>
          <cell r="J2984">
            <v>8</v>
          </cell>
          <cell r="K2984">
            <v>8</v>
          </cell>
          <cell r="L2984">
            <v>46023</v>
          </cell>
          <cell r="M2984">
            <v>492801.92</v>
          </cell>
          <cell r="N2984">
            <v>61600.24</v>
          </cell>
          <cell r="O2984">
            <v>492801.92</v>
          </cell>
        </row>
        <row r="2985">
          <cell r="E2985" t="str">
            <v>2026/SPC/N/R/S/00361</v>
          </cell>
          <cell r="F2985" t="str">
            <v>y</v>
          </cell>
          <cell r="G2985" t="str">
            <v>21720206</v>
          </cell>
          <cell r="H2985" t="str">
            <v>Bronchoscopic/Oesophagoscopic Forceps,2.5mm dia.shaft,350mm W/L,single action jaw,alli.jaws for hard foreign bodies.</v>
          </cell>
          <cell r="I2985" t="str">
            <v>n</v>
          </cell>
          <cell r="J2985">
            <v>5</v>
          </cell>
          <cell r="K2985">
            <v>5</v>
          </cell>
          <cell r="L2985">
            <v>46023</v>
          </cell>
          <cell r="M2985">
            <v>0</v>
          </cell>
          <cell r="N2985">
            <v>0</v>
          </cell>
          <cell r="O2985">
            <v>0</v>
          </cell>
        </row>
        <row r="2986">
          <cell r="E2986" t="str">
            <v>2026/SPC/N/R/S/00361</v>
          </cell>
          <cell r="F2986" t="str">
            <v>y</v>
          </cell>
          <cell r="G2986" t="str">
            <v>21720207</v>
          </cell>
          <cell r="H2986" t="str">
            <v>Bronchoscopic/Oesophagoscopic Forceps,2.5mm dia. shaft,350mm working length,single action jaw,for peanuts&amp; soft f/bodie</v>
          </cell>
          <cell r="I2986" t="str">
            <v>n</v>
          </cell>
          <cell r="J2986">
            <v>8</v>
          </cell>
          <cell r="K2986">
            <v>8</v>
          </cell>
          <cell r="L2986">
            <v>46023</v>
          </cell>
          <cell r="M2986">
            <v>0</v>
          </cell>
          <cell r="N2986">
            <v>0</v>
          </cell>
          <cell r="O2986">
            <v>0</v>
          </cell>
        </row>
        <row r="2987">
          <cell r="E2987" t="str">
            <v>2026/SPC/N/R/S/00361</v>
          </cell>
          <cell r="F2987" t="str">
            <v>y</v>
          </cell>
          <cell r="G2987" t="str">
            <v>21720208</v>
          </cell>
          <cell r="H2987" t="str">
            <v>Bronchoscopic/Oesophagoscopic Forceps,2.5mm dia. shaft,350mm working length,single action jaw,universal,for Spoon shaped</v>
          </cell>
          <cell r="I2987" t="str">
            <v>n</v>
          </cell>
          <cell r="J2987">
            <v>9</v>
          </cell>
          <cell r="K2987">
            <v>9</v>
          </cell>
          <cell r="L2987">
            <v>46023</v>
          </cell>
          <cell r="M2987">
            <v>0</v>
          </cell>
          <cell r="N2987">
            <v>0</v>
          </cell>
          <cell r="O2987">
            <v>0</v>
          </cell>
        </row>
        <row r="2988">
          <cell r="E2988" t="str">
            <v>2026/SPC/N/R/S/00361</v>
          </cell>
          <cell r="F2988" t="str">
            <v>y</v>
          </cell>
          <cell r="G2988" t="str">
            <v>21720401</v>
          </cell>
          <cell r="H2988" t="str">
            <v>Bronchoscopic/Oesophagoscopic Forcep, 2.5mm dia. shaft, 500-550mm working length, single action jaw, universal,ss</v>
          </cell>
          <cell r="I2988" t="str">
            <v>n</v>
          </cell>
          <cell r="J2988">
            <v>15</v>
          </cell>
          <cell r="K2988">
            <v>15</v>
          </cell>
          <cell r="L2988">
            <v>46023</v>
          </cell>
          <cell r="M2988">
            <v>1292150.7</v>
          </cell>
          <cell r="N2988">
            <v>86143.37999999999</v>
          </cell>
          <cell r="O2988">
            <v>1292150.7</v>
          </cell>
        </row>
        <row r="2989">
          <cell r="E2989" t="str">
            <v>2026/SPC/N/R/S/00361</v>
          </cell>
          <cell r="F2989" t="str">
            <v>y</v>
          </cell>
          <cell r="G2989" t="str">
            <v>21720404</v>
          </cell>
          <cell r="H2989" t="str">
            <v>Bronchoscopic/Oesophagoscopic Forceps,2.5mm dia.shaft,500mm - 550mm working length,single action jaw,universal,for Spoon</v>
          </cell>
          <cell r="I2989" t="str">
            <v>n</v>
          </cell>
          <cell r="J2989">
            <v>8</v>
          </cell>
          <cell r="K2989">
            <v>8</v>
          </cell>
          <cell r="L2989">
            <v>46023</v>
          </cell>
          <cell r="M2989">
            <v>0</v>
          </cell>
          <cell r="N2989">
            <v>0</v>
          </cell>
          <cell r="O2989">
            <v>0</v>
          </cell>
        </row>
        <row r="2990">
          <cell r="E2990" t="str">
            <v>2026/SPC/N/R/S/00361</v>
          </cell>
          <cell r="F2990" t="str">
            <v>y</v>
          </cell>
          <cell r="G2990" t="str">
            <v>21720405</v>
          </cell>
          <cell r="H2990" t="str">
            <v>Bronchoscopic/Oesophagoscopic Scissors,2.5mm dia.shaft,500mm - 550mm W/L,single action jaw,universal, for tritura.bone.</v>
          </cell>
          <cell r="I2990" t="str">
            <v>n</v>
          </cell>
          <cell r="J2990">
            <v>7</v>
          </cell>
          <cell r="K2990">
            <v>7</v>
          </cell>
          <cell r="L2990">
            <v>46023</v>
          </cell>
          <cell r="M2990">
            <v>0</v>
          </cell>
          <cell r="N2990">
            <v>0</v>
          </cell>
          <cell r="O2990">
            <v>0</v>
          </cell>
        </row>
        <row r="2991">
          <cell r="E2991" t="str">
            <v>2026/SPC/N/R/S/00361</v>
          </cell>
          <cell r="F2991" t="str">
            <v>y</v>
          </cell>
          <cell r="G2991" t="str">
            <v>21720601</v>
          </cell>
          <cell r="H2991" t="str">
            <v>Ear Jeweler Forceps, angled, 110mm (approx.) length, stainless steel.</v>
          </cell>
          <cell r="I2991" t="str">
            <v>n</v>
          </cell>
          <cell r="J2991">
            <v>10</v>
          </cell>
          <cell r="K2991">
            <v>10</v>
          </cell>
          <cell r="L2991">
            <v>46023</v>
          </cell>
          <cell r="M2991">
            <v>26583.4</v>
          </cell>
          <cell r="N2991">
            <v>2658.34</v>
          </cell>
          <cell r="O2991">
            <v>26583.4</v>
          </cell>
        </row>
        <row r="2992">
          <cell r="E2992" t="str">
            <v>2026/SPC/N/R/S/00361</v>
          </cell>
          <cell r="F2992" t="str">
            <v>y</v>
          </cell>
          <cell r="G2992" t="str">
            <v>21720602</v>
          </cell>
          <cell r="H2992" t="str">
            <v>Ear Jeweler Forceps, curved, smooth, 115mm (approx.) length, stainless steel.</v>
          </cell>
          <cell r="I2992" t="str">
            <v>n</v>
          </cell>
          <cell r="J2992">
            <v>10</v>
          </cell>
          <cell r="K2992">
            <v>10</v>
          </cell>
          <cell r="L2992">
            <v>46023</v>
          </cell>
          <cell r="M2992">
            <v>9572.5</v>
          </cell>
          <cell r="N2992">
            <v>957.25</v>
          </cell>
          <cell r="O2992">
            <v>9572.5</v>
          </cell>
        </row>
        <row r="2993">
          <cell r="E2993" t="str">
            <v>2026/SPC/N/R/S/00361</v>
          </cell>
          <cell r="F2993" t="str">
            <v>y</v>
          </cell>
          <cell r="G2993" t="str">
            <v>21720702</v>
          </cell>
          <cell r="H2993" t="str">
            <v>Nasal Turbinate Forceps, Luc type or similar, 6mm jaw, 180mm length, stainless steel.</v>
          </cell>
          <cell r="I2993" t="str">
            <v>n</v>
          </cell>
          <cell r="J2993">
            <v>8</v>
          </cell>
          <cell r="K2993">
            <v>8</v>
          </cell>
          <cell r="L2993">
            <v>46023</v>
          </cell>
          <cell r="M2993">
            <v>150594.23999999999</v>
          </cell>
          <cell r="N2993">
            <v>18824.28</v>
          </cell>
          <cell r="O2993">
            <v>150594.23999999999</v>
          </cell>
        </row>
        <row r="2994">
          <cell r="E2994" t="str">
            <v>2026/SPC/N/R/S/00361</v>
          </cell>
          <cell r="F2994" t="str">
            <v>y</v>
          </cell>
          <cell r="G2994" t="str">
            <v>21720703</v>
          </cell>
          <cell r="H2994" t="str">
            <v>Nasal Turbinate Forceps, Luc type or similar, 9mm jaw, 180mm length, stainless steel.</v>
          </cell>
          <cell r="I2994" t="str">
            <v>n</v>
          </cell>
          <cell r="J2994">
            <v>10</v>
          </cell>
          <cell r="K2994">
            <v>10</v>
          </cell>
          <cell r="L2994">
            <v>46023</v>
          </cell>
          <cell r="M2994">
            <v>92362</v>
          </cell>
          <cell r="N2994">
            <v>9236.2000000000007</v>
          </cell>
          <cell r="O2994">
            <v>92362</v>
          </cell>
        </row>
        <row r="2995">
          <cell r="E2995" t="str">
            <v>2026/SPC/N/R/S/00361</v>
          </cell>
          <cell r="F2995" t="str">
            <v>y</v>
          </cell>
          <cell r="G2995" t="str">
            <v>21720704</v>
          </cell>
          <cell r="H2995" t="str">
            <v>Nasal Turbinate Forceps, Luc type or similar, 7.5mm jaw, 180mm length, stainless steel.</v>
          </cell>
          <cell r="I2995" t="str">
            <v>n</v>
          </cell>
          <cell r="J2995">
            <v>10</v>
          </cell>
          <cell r="K2995">
            <v>10</v>
          </cell>
          <cell r="L2995">
            <v>46023</v>
          </cell>
          <cell r="M2995">
            <v>144041.4</v>
          </cell>
          <cell r="N2995">
            <v>14404.14</v>
          </cell>
          <cell r="O2995">
            <v>144041.4</v>
          </cell>
        </row>
        <row r="2996">
          <cell r="E2996" t="str">
            <v>2026/SPC/N/R/S/00361</v>
          </cell>
          <cell r="F2996" t="str">
            <v>y</v>
          </cell>
          <cell r="G2996" t="str">
            <v>21720801</v>
          </cell>
          <cell r="H2996" t="str">
            <v>Septum Forceps, Asch type or similar, sharp points, 230mm (approx.) length, stainless steel.</v>
          </cell>
          <cell r="I2996" t="str">
            <v>n</v>
          </cell>
          <cell r="J2996">
            <v>14</v>
          </cell>
          <cell r="K2996">
            <v>14</v>
          </cell>
          <cell r="L2996">
            <v>46023</v>
          </cell>
          <cell r="M2996">
            <v>193516.82</v>
          </cell>
          <cell r="N2996">
            <v>13822.630000000001</v>
          </cell>
          <cell r="O2996">
            <v>193516.82</v>
          </cell>
        </row>
        <row r="2997">
          <cell r="E2997" t="str">
            <v>2026/SPC/N/R/S/00361</v>
          </cell>
          <cell r="F2997" t="str">
            <v>y</v>
          </cell>
          <cell r="G2997" t="str">
            <v>21721000</v>
          </cell>
          <cell r="H2997" t="str">
            <v>Forceps tonsil hold. D.Brown 200mm</v>
          </cell>
          <cell r="I2997" t="str">
            <v>n</v>
          </cell>
          <cell r="J2997">
            <v>20</v>
          </cell>
          <cell r="K2997">
            <v>20</v>
          </cell>
          <cell r="L2997">
            <v>46023</v>
          </cell>
          <cell r="M2997">
            <v>233992.8</v>
          </cell>
          <cell r="N2997">
            <v>11699.64</v>
          </cell>
          <cell r="O2997">
            <v>233992.8</v>
          </cell>
        </row>
        <row r="2998">
          <cell r="E2998" t="str">
            <v>2026/SPC/N/R/S/00361</v>
          </cell>
          <cell r="F2998" t="str">
            <v>y</v>
          </cell>
          <cell r="G2998" t="str">
            <v>21721004</v>
          </cell>
          <cell r="H2998" t="str">
            <v>Artery Forceps Tonsil, Negus type or similar, large curved tip, serrated jaws, 180mm (approx.) length.</v>
          </cell>
          <cell r="I2998" t="str">
            <v>n</v>
          </cell>
          <cell r="J2998">
            <v>11</v>
          </cell>
          <cell r="K2998">
            <v>11</v>
          </cell>
          <cell r="L2998">
            <v>46023</v>
          </cell>
          <cell r="M2998">
            <v>102752.98000000001</v>
          </cell>
          <cell r="N2998">
            <v>9341.18</v>
          </cell>
          <cell r="O2998">
            <v>102752.98</v>
          </cell>
        </row>
        <row r="2999">
          <cell r="E2999" t="str">
            <v>2026/SPC/N/R/S/00361</v>
          </cell>
          <cell r="F2999" t="str">
            <v>y</v>
          </cell>
          <cell r="G2999" t="str">
            <v>21721005</v>
          </cell>
          <cell r="H2999" t="str">
            <v>Artery Forceps Tonsil, Negus type or similar, small curved tip, serrated jaws, 180mm (approx.) length.</v>
          </cell>
          <cell r="I2999" t="str">
            <v>n</v>
          </cell>
          <cell r="J2999">
            <v>18</v>
          </cell>
          <cell r="K2999">
            <v>18</v>
          </cell>
          <cell r="L2999">
            <v>46023</v>
          </cell>
          <cell r="M2999">
            <v>167400</v>
          </cell>
          <cell r="N2999">
            <v>9300</v>
          </cell>
          <cell r="O2999">
            <v>167400</v>
          </cell>
        </row>
        <row r="3000">
          <cell r="E3000" t="str">
            <v>2026/SPC/N/R/S/00361</v>
          </cell>
          <cell r="F3000" t="str">
            <v>y</v>
          </cell>
          <cell r="G3000" t="str">
            <v>21721006</v>
          </cell>
          <cell r="H3000" t="str">
            <v>Tonsil Artery Forceps Wilson, 19cm length, stainless steel.</v>
          </cell>
          <cell r="I3000" t="str">
            <v>n</v>
          </cell>
          <cell r="J3000">
            <v>10</v>
          </cell>
          <cell r="K3000">
            <v>10</v>
          </cell>
          <cell r="L3000">
            <v>46023</v>
          </cell>
          <cell r="M3000">
            <v>93000</v>
          </cell>
          <cell r="N3000">
            <v>9300</v>
          </cell>
          <cell r="O3000">
            <v>93000</v>
          </cell>
        </row>
        <row r="3001">
          <cell r="E3001" t="str">
            <v>2026/SPC/N/R/S/00361</v>
          </cell>
          <cell r="F3001" t="str">
            <v>y</v>
          </cell>
          <cell r="G3001" t="str">
            <v>21721007</v>
          </cell>
          <cell r="H3001" t="str">
            <v>Forceps serrated non tooth width 4mm, length 20cm for tonsilectomy.</v>
          </cell>
          <cell r="I3001" t="str">
            <v>n</v>
          </cell>
          <cell r="J3001">
            <v>20</v>
          </cell>
          <cell r="K3001">
            <v>20</v>
          </cell>
          <cell r="L3001">
            <v>46023</v>
          </cell>
          <cell r="M3001">
            <v>0</v>
          </cell>
          <cell r="N3001">
            <v>0</v>
          </cell>
          <cell r="O3001">
            <v>0</v>
          </cell>
        </row>
        <row r="3002">
          <cell r="E3002" t="str">
            <v>2026/SPC/N/R/S/00361</v>
          </cell>
          <cell r="F3002" t="str">
            <v>y</v>
          </cell>
          <cell r="G3002" t="str">
            <v>21721008</v>
          </cell>
          <cell r="H3002" t="str">
            <v>Forceps serrated non tooth width 1.8mm, length 20cm</v>
          </cell>
          <cell r="I3002" t="str">
            <v>n</v>
          </cell>
          <cell r="J3002">
            <v>20</v>
          </cell>
          <cell r="K3002">
            <v>20</v>
          </cell>
          <cell r="L3002">
            <v>46023</v>
          </cell>
          <cell r="M3002">
            <v>0</v>
          </cell>
          <cell r="N3002">
            <v>0</v>
          </cell>
          <cell r="O3002">
            <v>0</v>
          </cell>
        </row>
        <row r="3003">
          <cell r="E3003" t="str">
            <v>2026/SPC/N/R/S/00361</v>
          </cell>
          <cell r="F3003" t="str">
            <v>y</v>
          </cell>
          <cell r="G3003" t="str">
            <v>21721102</v>
          </cell>
          <cell r="H3003" t="str">
            <v>Tracheal Dilating Forceps, Trousseau type or similar, curved, 120mm (approx.) length, stainless steel.</v>
          </cell>
          <cell r="I3003" t="str">
            <v>n</v>
          </cell>
          <cell r="J3003">
            <v>100</v>
          </cell>
          <cell r="K3003">
            <v>100</v>
          </cell>
          <cell r="L3003">
            <v>46023</v>
          </cell>
          <cell r="M3003">
            <v>1760125</v>
          </cell>
          <cell r="N3003">
            <v>17601.25</v>
          </cell>
          <cell r="O3003">
            <v>1760125</v>
          </cell>
        </row>
        <row r="3004">
          <cell r="E3004" t="str">
            <v>2026/SPC/N/R/S/00361</v>
          </cell>
          <cell r="F3004" t="str">
            <v>y</v>
          </cell>
          <cell r="G3004" t="str">
            <v>21730101</v>
          </cell>
          <cell r="H3004" t="str">
            <v>Fibre Optic Auroscope (Otoscope)set</v>
          </cell>
          <cell r="I3004" t="str">
            <v>n</v>
          </cell>
          <cell r="J3004">
            <v>100</v>
          </cell>
          <cell r="K3004">
            <v>100</v>
          </cell>
          <cell r="L3004">
            <v>46023</v>
          </cell>
          <cell r="M3004">
            <v>11150360</v>
          </cell>
          <cell r="N3004">
            <v>111503.6</v>
          </cell>
          <cell r="O3004">
            <v>11150360</v>
          </cell>
        </row>
        <row r="3005">
          <cell r="E3005" t="str">
            <v>2026/SPC/N/R/S/00361</v>
          </cell>
          <cell r="F3005" t="str">
            <v>y</v>
          </cell>
          <cell r="G3005" t="str">
            <v>21730202</v>
          </cell>
          <cell r="H3005" t="str">
            <v>Ear Speculam, Tumarkin type or similar, with tapered slot, set of 8 sizes (3.2mm - 9.6mm inner diameter), 50mm length,</v>
          </cell>
          <cell r="I3005" t="str">
            <v>n</v>
          </cell>
          <cell r="J3005">
            <v>35</v>
          </cell>
          <cell r="K3005">
            <v>35</v>
          </cell>
          <cell r="L3005">
            <v>46023</v>
          </cell>
          <cell r="M3005">
            <v>1544633.65</v>
          </cell>
          <cell r="N3005">
            <v>44132.39</v>
          </cell>
          <cell r="O3005">
            <v>1544633.65</v>
          </cell>
        </row>
        <row r="3006">
          <cell r="E3006" t="str">
            <v>2026/SPC/N/R/S/00361</v>
          </cell>
          <cell r="F3006" t="str">
            <v>y</v>
          </cell>
          <cell r="G3006" t="str">
            <v>21730204</v>
          </cell>
          <cell r="H3006" t="str">
            <v>Ear Speculam, Hartmann type or similar, for adult, 36mm length, black anodised aluminium.</v>
          </cell>
          <cell r="I3006" t="str">
            <v>n</v>
          </cell>
          <cell r="J3006">
            <v>15</v>
          </cell>
          <cell r="K3006">
            <v>15</v>
          </cell>
          <cell r="L3006">
            <v>46023</v>
          </cell>
          <cell r="M3006">
            <v>1175428.8</v>
          </cell>
          <cell r="N3006">
            <v>78361.919999999998</v>
          </cell>
          <cell r="O3006">
            <v>1175428.8</v>
          </cell>
        </row>
        <row r="3007">
          <cell r="E3007" t="str">
            <v>2026/SPC/N/R/S/00361</v>
          </cell>
          <cell r="F3007" t="str">
            <v>y</v>
          </cell>
          <cell r="G3007" t="str">
            <v>21730205</v>
          </cell>
          <cell r="H3007" t="str">
            <v>Ear Speculam,Politzer type,f.children, 27mm, black anodised aluminium</v>
          </cell>
          <cell r="I3007" t="str">
            <v>n</v>
          </cell>
          <cell r="J3007">
            <v>25</v>
          </cell>
          <cell r="K3007">
            <v>25</v>
          </cell>
          <cell r="L3007">
            <v>46023</v>
          </cell>
          <cell r="M3007">
            <v>170003.25</v>
          </cell>
          <cell r="N3007">
            <v>6800.13</v>
          </cell>
          <cell r="O3007">
            <v>170003.25</v>
          </cell>
        </row>
        <row r="3008">
          <cell r="E3008" t="str">
            <v>2026/SPC/N/R/S/00361</v>
          </cell>
          <cell r="F3008" t="str">
            <v>y</v>
          </cell>
          <cell r="G3008" t="str">
            <v>21730401</v>
          </cell>
          <cell r="H3008" t="str">
            <v>Stapedotomy Measuring Rod, Fisch type or similar, straight, marker pins at 3mm, 4mm and 5mm, 16cm length,stainless stl.</v>
          </cell>
          <cell r="I3008" t="str">
            <v>n</v>
          </cell>
          <cell r="J3008">
            <v>5</v>
          </cell>
          <cell r="K3008">
            <v>5</v>
          </cell>
          <cell r="L3008">
            <v>46023</v>
          </cell>
          <cell r="M3008">
            <v>7259.2</v>
          </cell>
          <cell r="N3008">
            <v>1451.84</v>
          </cell>
          <cell r="O3008">
            <v>7259.2</v>
          </cell>
        </row>
        <row r="3009">
          <cell r="E3009" t="str">
            <v>2026/SPC/N/R/S/00361</v>
          </cell>
          <cell r="F3009" t="str">
            <v>y</v>
          </cell>
          <cell r="G3009" t="str">
            <v>21730502</v>
          </cell>
          <cell r="H3009" t="str">
            <v>Wagner type ear hook with ball end size  2, 15.5cm length.</v>
          </cell>
          <cell r="I3009" t="str">
            <v>n</v>
          </cell>
          <cell r="J3009">
            <v>11</v>
          </cell>
          <cell r="K3009">
            <v>11</v>
          </cell>
          <cell r="L3009">
            <v>46023</v>
          </cell>
          <cell r="M3009">
            <v>0</v>
          </cell>
          <cell r="N3009">
            <v>0</v>
          </cell>
          <cell r="O3009">
            <v>0</v>
          </cell>
        </row>
        <row r="3010">
          <cell r="E3010" t="str">
            <v>2026/SPC/N/R/S/00361</v>
          </cell>
          <cell r="F3010" t="str">
            <v>y</v>
          </cell>
          <cell r="G3010" t="str">
            <v>21730503</v>
          </cell>
          <cell r="H3010" t="str">
            <v>Ear Hook, curved backwards, working length 5.5 cm, total length 16 cm.</v>
          </cell>
          <cell r="I3010" t="str">
            <v>n</v>
          </cell>
          <cell r="J3010">
            <v>15</v>
          </cell>
          <cell r="K3010">
            <v>15</v>
          </cell>
          <cell r="L3010">
            <v>46023</v>
          </cell>
          <cell r="M3010">
            <v>0</v>
          </cell>
          <cell r="N3010">
            <v>0</v>
          </cell>
          <cell r="O3010">
            <v>0</v>
          </cell>
        </row>
        <row r="3011">
          <cell r="E3011" t="str">
            <v>2026/SPC/N/R/S/00361</v>
          </cell>
          <cell r="F3011" t="str">
            <v>y</v>
          </cell>
          <cell r="G3011" t="str">
            <v>21730504</v>
          </cell>
          <cell r="H3011" t="str">
            <v>Joseph Double hook, sharp, width 2mm, length 8.5 cm.</v>
          </cell>
          <cell r="I3011" t="str">
            <v>n</v>
          </cell>
          <cell r="J3011">
            <v>5</v>
          </cell>
          <cell r="K3011">
            <v>5</v>
          </cell>
          <cell r="L3011">
            <v>46023</v>
          </cell>
          <cell r="M3011">
            <v>0</v>
          </cell>
          <cell r="N3011">
            <v>0</v>
          </cell>
          <cell r="O3011">
            <v>0</v>
          </cell>
        </row>
        <row r="3012">
          <cell r="E3012" t="str">
            <v>2026/SPC/N/R/S/00361</v>
          </cell>
          <cell r="F3012" t="str">
            <v>y</v>
          </cell>
          <cell r="G3012" t="str">
            <v>21730505</v>
          </cell>
          <cell r="H3012" t="str">
            <v>Joseph hook, one prong, sharp curve, length 16.5 cm</v>
          </cell>
          <cell r="I3012" t="str">
            <v>n</v>
          </cell>
          <cell r="J3012">
            <v>5</v>
          </cell>
          <cell r="K3012">
            <v>5</v>
          </cell>
          <cell r="L3012">
            <v>46023</v>
          </cell>
          <cell r="M3012">
            <v>0</v>
          </cell>
          <cell r="N3012">
            <v>0</v>
          </cell>
          <cell r="O3012">
            <v>0</v>
          </cell>
        </row>
        <row r="3013">
          <cell r="E3013" t="str">
            <v>2026/SPC/N/R/S/00361</v>
          </cell>
          <cell r="F3013" t="str">
            <v>y</v>
          </cell>
          <cell r="G3013" t="str">
            <v>21730601</v>
          </cell>
          <cell r="H3013" t="str">
            <v>Ear Needle, Wullstein type or similar, slight curve, 16.5cm (approx.) length,stainless steel.</v>
          </cell>
          <cell r="I3013" t="str">
            <v>n</v>
          </cell>
          <cell r="J3013">
            <v>25</v>
          </cell>
          <cell r="K3013">
            <v>25</v>
          </cell>
          <cell r="L3013">
            <v>46023</v>
          </cell>
          <cell r="M3013">
            <v>74219.5</v>
          </cell>
          <cell r="N3013">
            <v>2968.78</v>
          </cell>
          <cell r="O3013">
            <v>74219.5</v>
          </cell>
        </row>
        <row r="3014">
          <cell r="E3014" t="str">
            <v>2026/SPC/N/R/S/00361</v>
          </cell>
          <cell r="F3014" t="str">
            <v>y</v>
          </cell>
          <cell r="G3014" t="str">
            <v>21730602</v>
          </cell>
          <cell r="H3014" t="str">
            <v>Ear Needle, Wullstein type or similar, medium curve, 16.5cm (approx.) length, stainless steel.</v>
          </cell>
          <cell r="I3014" t="str">
            <v>n</v>
          </cell>
          <cell r="J3014">
            <v>28</v>
          </cell>
          <cell r="K3014">
            <v>28</v>
          </cell>
          <cell r="L3014">
            <v>46023</v>
          </cell>
          <cell r="M3014">
            <v>356963.6</v>
          </cell>
          <cell r="N3014">
            <v>12748.699999999999</v>
          </cell>
          <cell r="O3014">
            <v>356963.6</v>
          </cell>
        </row>
        <row r="3015">
          <cell r="E3015" t="str">
            <v>2026/SPC/N/R/S/00361</v>
          </cell>
          <cell r="F3015" t="str">
            <v>y</v>
          </cell>
          <cell r="G3015" t="str">
            <v>21730604</v>
          </cell>
          <cell r="H3015" t="str">
            <v>Ear Needle, Wullstein type or similar, straight, 16.5cm (approx.) length, stainless steel.</v>
          </cell>
          <cell r="I3015" t="str">
            <v>n</v>
          </cell>
          <cell r="J3015">
            <v>28</v>
          </cell>
          <cell r="K3015">
            <v>28</v>
          </cell>
          <cell r="L3015">
            <v>46023</v>
          </cell>
          <cell r="M3015">
            <v>106310.39999999999</v>
          </cell>
          <cell r="N3015">
            <v>3796.7999999999997</v>
          </cell>
          <cell r="O3015">
            <v>106310.39999999999</v>
          </cell>
        </row>
        <row r="3016">
          <cell r="E3016" t="str">
            <v>2026/SPC/N/R/S/00361</v>
          </cell>
          <cell r="F3016" t="str">
            <v>y</v>
          </cell>
          <cell r="G3016" t="str">
            <v>21730701</v>
          </cell>
          <cell r="H3016" t="str">
            <v>Malleus Nipper, House - Dieter type or similar, upwards cutting, extra delicate, 0.8mm width, 80mm (approx.) working len</v>
          </cell>
          <cell r="I3016" t="str">
            <v>n</v>
          </cell>
          <cell r="J3016">
            <v>21</v>
          </cell>
          <cell r="K3016">
            <v>21</v>
          </cell>
          <cell r="L3016">
            <v>46023</v>
          </cell>
          <cell r="M3016">
            <v>1754287.9199999997</v>
          </cell>
          <cell r="N3016">
            <v>83537.51999999999</v>
          </cell>
          <cell r="O3016">
            <v>1754287.92</v>
          </cell>
        </row>
        <row r="3017">
          <cell r="E3017" t="str">
            <v>2026/SPC/N/R/S/00361</v>
          </cell>
          <cell r="F3017" t="str">
            <v>y</v>
          </cell>
          <cell r="G3017" t="str">
            <v>21730801</v>
          </cell>
          <cell r="H3017" t="str">
            <v>Punch, Kerrison type or similar, upward cutting, size 1 (small), 110mm (approx.) working length, stainless steel.</v>
          </cell>
          <cell r="I3017" t="str">
            <v>n</v>
          </cell>
          <cell r="J3017">
            <v>16</v>
          </cell>
          <cell r="K3017">
            <v>16</v>
          </cell>
          <cell r="L3017">
            <v>46023</v>
          </cell>
          <cell r="M3017">
            <v>870634.72</v>
          </cell>
          <cell r="N3017">
            <v>54414.67</v>
          </cell>
          <cell r="O3017">
            <v>870634.72</v>
          </cell>
        </row>
        <row r="3018">
          <cell r="E3018" t="str">
            <v>2026/SPC/N/R/S/00361</v>
          </cell>
          <cell r="F3018" t="str">
            <v>y</v>
          </cell>
          <cell r="G3018" t="str">
            <v>21730802</v>
          </cell>
          <cell r="H3018" t="str">
            <v>Punch, Kerrison type or similar, upward cutting, size 2 (medium), 110mm (approx.) working length, stainless steel.</v>
          </cell>
          <cell r="I3018" t="str">
            <v>n</v>
          </cell>
          <cell r="J3018">
            <v>14</v>
          </cell>
          <cell r="K3018">
            <v>14</v>
          </cell>
          <cell r="L3018">
            <v>46023</v>
          </cell>
          <cell r="M3018">
            <v>908906.04</v>
          </cell>
          <cell r="N3018">
            <v>64921.86</v>
          </cell>
          <cell r="O3018">
            <v>908906.04</v>
          </cell>
        </row>
        <row r="3019">
          <cell r="E3019" t="str">
            <v>2026/SPC/N/R/S/00361</v>
          </cell>
          <cell r="F3019" t="str">
            <v>y</v>
          </cell>
          <cell r="G3019" t="str">
            <v>21730803</v>
          </cell>
          <cell r="H3019" t="str">
            <v>Punch, Kerrison type or similar, upward cutting, size 3 (large), 110mm (approx.) working length, stainless steel.</v>
          </cell>
          <cell r="I3019" t="str">
            <v>n</v>
          </cell>
          <cell r="J3019">
            <v>10</v>
          </cell>
          <cell r="K3019">
            <v>10</v>
          </cell>
          <cell r="L3019">
            <v>46023</v>
          </cell>
          <cell r="M3019">
            <v>649842.6</v>
          </cell>
          <cell r="N3019">
            <v>64984.259999999995</v>
          </cell>
          <cell r="O3019">
            <v>649842.6</v>
          </cell>
        </row>
        <row r="3020">
          <cell r="E3020" t="str">
            <v>2026/SPC/N/R/S/00361</v>
          </cell>
          <cell r="F3020" t="str">
            <v>y</v>
          </cell>
          <cell r="G3020" t="str">
            <v>21730919</v>
          </cell>
          <cell r="H3020" t="str">
            <v>Ear Suction Tube, Schuknecht type or similar, with stilette, size 0.9mm diameter, 130mm length, stainless steel.</v>
          </cell>
          <cell r="I3020" t="str">
            <v>n</v>
          </cell>
          <cell r="J3020">
            <v>75</v>
          </cell>
          <cell r="K3020">
            <v>75</v>
          </cell>
          <cell r="L3020">
            <v>46023</v>
          </cell>
          <cell r="M3020">
            <v>279311.25</v>
          </cell>
          <cell r="N3020">
            <v>3724.15</v>
          </cell>
          <cell r="O3020">
            <v>279311.25</v>
          </cell>
        </row>
        <row r="3021">
          <cell r="E3021" t="str">
            <v>2026/SPC/N/R/S/00361</v>
          </cell>
          <cell r="F3021" t="str">
            <v>y</v>
          </cell>
          <cell r="G3021" t="str">
            <v>21730920</v>
          </cell>
          <cell r="H3021" t="str">
            <v>Nasal Suction Cannula, Ferguson type, 6Fr, with cut off hole and stylet, luer</v>
          </cell>
          <cell r="I3021" t="str">
            <v>n</v>
          </cell>
          <cell r="J3021">
            <v>50</v>
          </cell>
          <cell r="K3021">
            <v>50</v>
          </cell>
          <cell r="L3021">
            <v>46023</v>
          </cell>
          <cell r="M3021">
            <v>259376.00000000003</v>
          </cell>
          <cell r="N3021">
            <v>5187.5200000000004</v>
          </cell>
          <cell r="O3021">
            <v>259376</v>
          </cell>
        </row>
        <row r="3022">
          <cell r="E3022" t="str">
            <v>2026/SPC/N/R/S/00361</v>
          </cell>
          <cell r="F3022" t="str">
            <v>y</v>
          </cell>
          <cell r="G3022" t="str">
            <v>21730921</v>
          </cell>
          <cell r="H3022" t="str">
            <v>Nasal Suction Cannula, Ferguson type, 8Fr, with cut off hole and stylet, luer, working length 150mm,stainless steel.</v>
          </cell>
          <cell r="I3022" t="str">
            <v>n</v>
          </cell>
          <cell r="J3022">
            <v>25</v>
          </cell>
          <cell r="K3022">
            <v>25</v>
          </cell>
          <cell r="L3022">
            <v>46023</v>
          </cell>
          <cell r="M3022">
            <v>129688.00000000001</v>
          </cell>
          <cell r="N3022">
            <v>5187.5200000000004</v>
          </cell>
          <cell r="O3022">
            <v>129688</v>
          </cell>
        </row>
        <row r="3023">
          <cell r="E3023" t="str">
            <v>2026/SPC/N/R/S/00361</v>
          </cell>
          <cell r="F3023" t="str">
            <v>y</v>
          </cell>
          <cell r="G3023" t="str">
            <v>21730922</v>
          </cell>
          <cell r="H3023" t="str">
            <v>Nasal Suction Cannula, Ferguson type, 10Fr, 150mm</v>
          </cell>
          <cell r="I3023" t="str">
            <v>n</v>
          </cell>
          <cell r="J3023">
            <v>45</v>
          </cell>
          <cell r="K3023">
            <v>45</v>
          </cell>
          <cell r="L3023">
            <v>46023</v>
          </cell>
          <cell r="M3023">
            <v>233438.39999999997</v>
          </cell>
          <cell r="N3023">
            <v>5187.5199999999995</v>
          </cell>
          <cell r="O3023">
            <v>233438.4</v>
          </cell>
        </row>
        <row r="3024">
          <cell r="E3024" t="str">
            <v>2026/SPC/N/R/S/00361</v>
          </cell>
          <cell r="F3024" t="str">
            <v>y</v>
          </cell>
          <cell r="G3024" t="str">
            <v>21730923</v>
          </cell>
          <cell r="H3024" t="str">
            <v>Nasal Suction Cannula, Ferguson type, 12Fr, 150mm</v>
          </cell>
          <cell r="I3024" t="str">
            <v>n</v>
          </cell>
          <cell r="J3024">
            <v>15</v>
          </cell>
          <cell r="K3024">
            <v>15</v>
          </cell>
          <cell r="L3024">
            <v>46023</v>
          </cell>
          <cell r="M3024">
            <v>77812.800000000003</v>
          </cell>
          <cell r="N3024">
            <v>5187.5200000000004</v>
          </cell>
          <cell r="O3024">
            <v>77812.800000000003</v>
          </cell>
        </row>
        <row r="3025">
          <cell r="E3025" t="str">
            <v>2026/SPC/N/R/S/00361</v>
          </cell>
          <cell r="F3025" t="str">
            <v>y</v>
          </cell>
          <cell r="G3025" t="str">
            <v>21730924</v>
          </cell>
          <cell r="H3025" t="str">
            <v>Nasal Suction Cannula,Ferguson type,15Fr, 150mm</v>
          </cell>
          <cell r="I3025" t="str">
            <v>n</v>
          </cell>
          <cell r="J3025">
            <v>40</v>
          </cell>
          <cell r="K3025">
            <v>40</v>
          </cell>
          <cell r="L3025">
            <v>46023</v>
          </cell>
          <cell r="M3025">
            <v>207500.79999999999</v>
          </cell>
          <cell r="N3025">
            <v>5187.5199999999995</v>
          </cell>
          <cell r="O3025">
            <v>207500.79999999999</v>
          </cell>
        </row>
        <row r="3026">
          <cell r="E3026" t="str">
            <v>2026/SPC/N/R/S/00361</v>
          </cell>
          <cell r="F3026" t="str">
            <v>y</v>
          </cell>
          <cell r="G3026" t="str">
            <v>21730929</v>
          </cell>
          <cell r="H3026" t="str">
            <v>Suction Cannula, straight, for use with paediatric bronchoscope, 1.5mm diameter, working length 35cm</v>
          </cell>
          <cell r="I3026" t="str">
            <v>n</v>
          </cell>
          <cell r="J3026">
            <v>5</v>
          </cell>
          <cell r="K3026">
            <v>5</v>
          </cell>
          <cell r="L3026">
            <v>46023</v>
          </cell>
          <cell r="M3026">
            <v>31729.1</v>
          </cell>
          <cell r="N3026">
            <v>6345.82</v>
          </cell>
          <cell r="O3026">
            <v>31729.1</v>
          </cell>
        </row>
        <row r="3027">
          <cell r="E3027" t="str">
            <v>2026/SPC/N/R/S/00361</v>
          </cell>
          <cell r="F3027" t="str">
            <v>y</v>
          </cell>
          <cell r="G3027" t="str">
            <v>21730935</v>
          </cell>
          <cell r="H3027" t="str">
            <v>Suction Cannula, straight,  1.5mm diameter, working length 45cm</v>
          </cell>
          <cell r="I3027" t="str">
            <v>n</v>
          </cell>
          <cell r="J3027">
            <v>13</v>
          </cell>
          <cell r="K3027">
            <v>13</v>
          </cell>
          <cell r="L3027">
            <v>46023</v>
          </cell>
          <cell r="M3027">
            <v>82495.66</v>
          </cell>
          <cell r="N3027">
            <v>6345.8200000000006</v>
          </cell>
          <cell r="O3027">
            <v>82495.66</v>
          </cell>
        </row>
        <row r="3028">
          <cell r="E3028" t="str">
            <v>2026/SPC/N/R/S/00361</v>
          </cell>
          <cell r="F3028" t="str">
            <v>y</v>
          </cell>
          <cell r="G3028" t="str">
            <v>21730936</v>
          </cell>
          <cell r="H3028" t="str">
            <v>Suction tubes for Bronchoscope/Oesophagoscope Working length 60cm, diameter 4mm with cut off hole.</v>
          </cell>
          <cell r="I3028" t="str">
            <v>n</v>
          </cell>
          <cell r="J3028">
            <v>10</v>
          </cell>
          <cell r="K3028">
            <v>10</v>
          </cell>
          <cell r="L3028">
            <v>46023</v>
          </cell>
          <cell r="M3028">
            <v>0</v>
          </cell>
          <cell r="N3028">
            <v>0</v>
          </cell>
          <cell r="O3028">
            <v>0</v>
          </cell>
        </row>
        <row r="3029">
          <cell r="E3029" t="str">
            <v>2026/SPC/N/R/S/00361</v>
          </cell>
          <cell r="F3029" t="str">
            <v>y</v>
          </cell>
          <cell r="G3029" t="str">
            <v>21730937</v>
          </cell>
          <cell r="H3029" t="str">
            <v>Suction tubes for Bronchoscope/ Oesophagoscope Working length  55cm, diameter 4mm with cut off hole.</v>
          </cell>
          <cell r="I3029" t="str">
            <v>n</v>
          </cell>
          <cell r="J3029">
            <v>14</v>
          </cell>
          <cell r="K3029">
            <v>14</v>
          </cell>
          <cell r="L3029">
            <v>46023</v>
          </cell>
          <cell r="M3029">
            <v>0</v>
          </cell>
          <cell r="N3029">
            <v>0</v>
          </cell>
          <cell r="O3029">
            <v>0</v>
          </cell>
        </row>
        <row r="3030">
          <cell r="E3030" t="str">
            <v>2026/SPC/N/R/S/00361</v>
          </cell>
          <cell r="F3030" t="str">
            <v>y</v>
          </cell>
          <cell r="G3030" t="str">
            <v>21730938</v>
          </cell>
          <cell r="H3030" t="str">
            <v>Suction tubes for Bronchoscope/ Oesophagoscope Working length 45cm, diameter 4mm with cut off hole.</v>
          </cell>
          <cell r="I3030" t="str">
            <v>n</v>
          </cell>
          <cell r="J3030">
            <v>10</v>
          </cell>
          <cell r="K3030">
            <v>10</v>
          </cell>
          <cell r="L3030">
            <v>46023</v>
          </cell>
          <cell r="M3030">
            <v>0</v>
          </cell>
          <cell r="N3030">
            <v>0</v>
          </cell>
          <cell r="O3030">
            <v>0</v>
          </cell>
        </row>
        <row r="3031">
          <cell r="E3031" t="str">
            <v>2026/SPC/N/R/S/00361</v>
          </cell>
          <cell r="F3031" t="str">
            <v>y</v>
          </cell>
          <cell r="G3031" t="str">
            <v>21730939</v>
          </cell>
          <cell r="H3031" t="str">
            <v>Suction tubes for Bronchoscope/Oesophagoscope Working length 35cm, diameter 4mm with cut off hole.</v>
          </cell>
          <cell r="I3031" t="str">
            <v>n</v>
          </cell>
          <cell r="J3031">
            <v>15</v>
          </cell>
          <cell r="K3031">
            <v>15</v>
          </cell>
          <cell r="L3031">
            <v>46023</v>
          </cell>
          <cell r="M3031">
            <v>0</v>
          </cell>
          <cell r="N3031">
            <v>0</v>
          </cell>
          <cell r="O3031">
            <v>0</v>
          </cell>
        </row>
        <row r="3032">
          <cell r="E3032" t="str">
            <v>2026/SPC/N/R/S/00361</v>
          </cell>
          <cell r="F3032" t="str">
            <v>y</v>
          </cell>
          <cell r="G3032" t="str">
            <v>21730940</v>
          </cell>
          <cell r="H3032" t="str">
            <v>Suction tubes for Bronchoscope/ Oesophagoscope Working length 60cm, diameter 2mm with cut off hole.</v>
          </cell>
          <cell r="I3032" t="str">
            <v>n</v>
          </cell>
          <cell r="J3032">
            <v>9</v>
          </cell>
          <cell r="K3032">
            <v>9</v>
          </cell>
          <cell r="L3032">
            <v>46023</v>
          </cell>
          <cell r="M3032">
            <v>0</v>
          </cell>
          <cell r="N3032">
            <v>0</v>
          </cell>
          <cell r="O3032">
            <v>0</v>
          </cell>
        </row>
        <row r="3033">
          <cell r="E3033" t="str">
            <v>2026/SPC/N/R/S/00361</v>
          </cell>
          <cell r="F3033" t="str">
            <v>y</v>
          </cell>
          <cell r="G3033" t="str">
            <v>21730941</v>
          </cell>
          <cell r="H3033" t="str">
            <v>Suction tubes for Bronchoscope/Oesophagoscope Working length  55cm, diameter 2mm with cut off hole.</v>
          </cell>
          <cell r="I3033" t="str">
            <v>n</v>
          </cell>
          <cell r="J3033">
            <v>9</v>
          </cell>
          <cell r="K3033">
            <v>9</v>
          </cell>
          <cell r="L3033">
            <v>46023</v>
          </cell>
          <cell r="M3033">
            <v>0</v>
          </cell>
          <cell r="N3033">
            <v>0</v>
          </cell>
          <cell r="O3033">
            <v>0</v>
          </cell>
        </row>
        <row r="3034">
          <cell r="E3034" t="str">
            <v>2026/SPC/N/R/S/00361</v>
          </cell>
          <cell r="F3034" t="str">
            <v>y</v>
          </cell>
          <cell r="G3034" t="str">
            <v>21730942</v>
          </cell>
          <cell r="H3034" t="str">
            <v>Suction tubes for Bronchoscope/ Oesophagoscope Working length  45cm, diameter 2mm with cut off hole.</v>
          </cell>
          <cell r="I3034" t="str">
            <v>n</v>
          </cell>
          <cell r="J3034">
            <v>9</v>
          </cell>
          <cell r="K3034">
            <v>9</v>
          </cell>
          <cell r="L3034">
            <v>46023</v>
          </cell>
          <cell r="M3034">
            <v>0</v>
          </cell>
          <cell r="N3034">
            <v>0</v>
          </cell>
          <cell r="O3034">
            <v>0</v>
          </cell>
        </row>
        <row r="3035">
          <cell r="E3035" t="str">
            <v>2026/SPC/N/R/S/00361</v>
          </cell>
          <cell r="F3035" t="str">
            <v>y</v>
          </cell>
          <cell r="G3035" t="str">
            <v>21731001</v>
          </cell>
          <cell r="H3035" t="str">
            <v>Ear Probe, double ended, Jobson Horne type or similar, serrated tip and smooth ring, 140mm length, stainless steel</v>
          </cell>
          <cell r="I3035" t="str">
            <v>n</v>
          </cell>
          <cell r="J3035">
            <v>15</v>
          </cell>
          <cell r="K3035">
            <v>15</v>
          </cell>
          <cell r="L3035">
            <v>46023</v>
          </cell>
          <cell r="M3035">
            <v>43847.4</v>
          </cell>
          <cell r="N3035">
            <v>2923.1600000000003</v>
          </cell>
          <cell r="O3035">
            <v>43847.4</v>
          </cell>
        </row>
        <row r="3036">
          <cell r="E3036" t="str">
            <v>2026/SPC/N/R/S/00361</v>
          </cell>
          <cell r="F3036" t="str">
            <v>y</v>
          </cell>
          <cell r="G3036" t="str">
            <v>21731002</v>
          </cell>
          <cell r="H3036" t="str">
            <v>Laryngeal Probe, straight, imm dia., 230mm (approx.) length, stainless steel.</v>
          </cell>
          <cell r="I3036" t="str">
            <v>n</v>
          </cell>
          <cell r="J3036">
            <v>4</v>
          </cell>
          <cell r="K3036">
            <v>4</v>
          </cell>
          <cell r="L3036">
            <v>46023</v>
          </cell>
          <cell r="M3036">
            <v>25171.200000000001</v>
          </cell>
          <cell r="N3036">
            <v>6292.8</v>
          </cell>
          <cell r="O3036">
            <v>25171.200000000001</v>
          </cell>
        </row>
        <row r="3037">
          <cell r="E3037" t="str">
            <v>2026/SPC/N/R/S/00361</v>
          </cell>
          <cell r="F3037" t="str">
            <v>y</v>
          </cell>
          <cell r="G3037" t="str">
            <v>21731601</v>
          </cell>
          <cell r="H3037" t="str">
            <v>Antral Trocar and Cannula Sinus, 5.0mm diameter, with flat handle, 180mm length, stainless steel.</v>
          </cell>
          <cell r="I3037" t="str">
            <v>n</v>
          </cell>
          <cell r="J3037">
            <v>15</v>
          </cell>
          <cell r="K3037">
            <v>15</v>
          </cell>
          <cell r="L3037">
            <v>46023</v>
          </cell>
          <cell r="M3037">
            <v>406124.55</v>
          </cell>
          <cell r="N3037">
            <v>27074.969999999998</v>
          </cell>
          <cell r="O3037">
            <v>406124.55</v>
          </cell>
        </row>
        <row r="3038">
          <cell r="E3038" t="str">
            <v>2026/SPC/N/R/S/00361</v>
          </cell>
          <cell r="F3038" t="str">
            <v>y</v>
          </cell>
          <cell r="G3038" t="str">
            <v>21731602</v>
          </cell>
          <cell r="H3038" t="str">
            <v>Antral Trocar and Cannula Sinus, 2.7mm diameter, with flat handle, 180mm (approx.) length, stainless steel.</v>
          </cell>
          <cell r="I3038" t="str">
            <v>n</v>
          </cell>
          <cell r="J3038">
            <v>15</v>
          </cell>
          <cell r="K3038">
            <v>15</v>
          </cell>
          <cell r="L3038">
            <v>46023</v>
          </cell>
          <cell r="M3038">
            <v>307950.90000000002</v>
          </cell>
          <cell r="N3038">
            <v>20530.060000000001</v>
          </cell>
          <cell r="O3038">
            <v>307950.90000000002</v>
          </cell>
        </row>
        <row r="3039">
          <cell r="E3039" t="str">
            <v>2026/SPC/N/R/S/00361</v>
          </cell>
          <cell r="F3039" t="str">
            <v>y</v>
          </cell>
          <cell r="G3039" t="str">
            <v>21732002</v>
          </cell>
          <cell r="H3039" t="str">
            <v>Frontal Sinus Recess Forceps,through cutting,Giraffe type,90 degrees angled,2mm horizontal jaws,130mm working length,ss</v>
          </cell>
          <cell r="I3039" t="str">
            <v>n</v>
          </cell>
          <cell r="J3039">
            <v>5</v>
          </cell>
          <cell r="K3039">
            <v>5</v>
          </cell>
          <cell r="L3039">
            <v>46023</v>
          </cell>
          <cell r="M3039">
            <v>632572.9</v>
          </cell>
          <cell r="N3039">
            <v>126514.58</v>
          </cell>
          <cell r="O3039">
            <v>632572.9</v>
          </cell>
        </row>
        <row r="3040">
          <cell r="E3040" t="str">
            <v>2026/SPC/N/R/S/00361</v>
          </cell>
          <cell r="F3040" t="str">
            <v>y</v>
          </cell>
          <cell r="G3040" t="str">
            <v>21732003</v>
          </cell>
          <cell r="H3040" t="str">
            <v>Frontal Sinus Recess Forceps, through cutting,Giraffe,45degrees angled,2mm vertical jaws,130mm working length,ss</v>
          </cell>
          <cell r="I3040" t="str">
            <v>n</v>
          </cell>
          <cell r="J3040">
            <v>10</v>
          </cell>
          <cell r="K3040">
            <v>10</v>
          </cell>
          <cell r="L3040">
            <v>46023</v>
          </cell>
          <cell r="M3040">
            <v>1374725.3</v>
          </cell>
          <cell r="N3040">
            <v>137472.53</v>
          </cell>
          <cell r="O3040">
            <v>1374725.3</v>
          </cell>
        </row>
        <row r="3041">
          <cell r="E3041" t="str">
            <v>2026/SPC/N/R/S/00361</v>
          </cell>
          <cell r="F3041" t="str">
            <v>y</v>
          </cell>
          <cell r="G3041" t="str">
            <v>21732004</v>
          </cell>
          <cell r="H3041" t="str">
            <v>Frontal Sinus Recess Forceps,through cutting,Giraffe type,45 degrees angled,2mm horizontal jaws,130mm</v>
          </cell>
          <cell r="I3041" t="str">
            <v>n</v>
          </cell>
          <cell r="J3041">
            <v>12</v>
          </cell>
          <cell r="K3041">
            <v>12</v>
          </cell>
          <cell r="L3041">
            <v>46023</v>
          </cell>
          <cell r="M3041">
            <v>511740.83999999997</v>
          </cell>
          <cell r="N3041">
            <v>42645.07</v>
          </cell>
          <cell r="O3041">
            <v>511740.84</v>
          </cell>
        </row>
        <row r="3042">
          <cell r="E3042" t="str">
            <v>2026/SPC/N/R/S/00361</v>
          </cell>
          <cell r="F3042" t="str">
            <v>y</v>
          </cell>
          <cell r="G3042" t="str">
            <v>21732102</v>
          </cell>
          <cell r="H3042" t="str">
            <v>Sphenoidal Punch,  Hajek type, downward cutting, 2mm bite, 145mm</v>
          </cell>
          <cell r="I3042" t="str">
            <v>n</v>
          </cell>
          <cell r="J3042">
            <v>20</v>
          </cell>
          <cell r="K3042">
            <v>20</v>
          </cell>
          <cell r="L3042">
            <v>46023</v>
          </cell>
          <cell r="M3042">
            <v>3206110</v>
          </cell>
          <cell r="N3042">
            <v>160305.5</v>
          </cell>
          <cell r="O3042">
            <v>3206110</v>
          </cell>
        </row>
        <row r="3043">
          <cell r="E3043" t="str">
            <v>2026/SPC/N/R/S/00361</v>
          </cell>
          <cell r="F3043" t="str">
            <v>y</v>
          </cell>
          <cell r="G3043" t="str">
            <v>21732103</v>
          </cell>
          <cell r="H3043" t="str">
            <v>Sphenoid.Punch, Hajek,upwrd cut,, 2mm bite,145mm working length, stainless steel.</v>
          </cell>
          <cell r="I3043" t="str">
            <v>n</v>
          </cell>
          <cell r="J3043">
            <v>18</v>
          </cell>
          <cell r="K3043">
            <v>18</v>
          </cell>
          <cell r="L3043">
            <v>46023</v>
          </cell>
          <cell r="M3043">
            <v>2885499</v>
          </cell>
          <cell r="N3043">
            <v>160305.5</v>
          </cell>
          <cell r="O3043">
            <v>2885499</v>
          </cell>
        </row>
        <row r="3044">
          <cell r="E3044" t="str">
            <v>2026/SPC/N/R/S/00361</v>
          </cell>
          <cell r="F3044" t="str">
            <v>y</v>
          </cell>
          <cell r="G3044" t="str">
            <v>21732303</v>
          </cell>
          <cell r="H3044" t="str">
            <v>Maxillary Ostium Seeker, ball tips, double ended, 2.3mm and 2.6mm diameter, 190mm length, stainless steel.</v>
          </cell>
          <cell r="I3044" t="str">
            <v>n</v>
          </cell>
          <cell r="J3044">
            <v>15</v>
          </cell>
          <cell r="K3044">
            <v>15</v>
          </cell>
          <cell r="L3044">
            <v>46023</v>
          </cell>
          <cell r="M3044">
            <v>205245.75</v>
          </cell>
          <cell r="N3044">
            <v>13683.05</v>
          </cell>
          <cell r="O3044">
            <v>205245.75</v>
          </cell>
        </row>
        <row r="3045">
          <cell r="E3045" t="str">
            <v>2026/SPC/N/R/S/00361</v>
          </cell>
          <cell r="F3045" t="str">
            <v>y</v>
          </cell>
          <cell r="G3045" t="str">
            <v>21732304</v>
          </cell>
          <cell r="H3045" t="str">
            <v>Ear Antral Seeker, 45 degrees angled, with ball end, size 3, 155mm (approx.) length, stainless steel.</v>
          </cell>
          <cell r="I3045" t="str">
            <v>n</v>
          </cell>
          <cell r="J3045">
            <v>15</v>
          </cell>
          <cell r="K3045">
            <v>15</v>
          </cell>
          <cell r="L3045">
            <v>46023</v>
          </cell>
          <cell r="M3045">
            <v>12703.65</v>
          </cell>
          <cell r="N3045">
            <v>846.91</v>
          </cell>
          <cell r="O3045">
            <v>12703.65</v>
          </cell>
        </row>
        <row r="3046">
          <cell r="E3046" t="str">
            <v>2026/SPC/N/R/S/00361</v>
          </cell>
          <cell r="F3046" t="str">
            <v>y</v>
          </cell>
          <cell r="G3046" t="str">
            <v>21732602</v>
          </cell>
          <cell r="H3046" t="str">
            <v>Maxillary Biopsy Forceps, double action jaws, 110 degrees downward, 3mm cup jaws, horizontal, 165mm length,ss</v>
          </cell>
          <cell r="I3046" t="str">
            <v>n</v>
          </cell>
          <cell r="J3046">
            <v>17</v>
          </cell>
          <cell r="K3046">
            <v>17</v>
          </cell>
          <cell r="L3046">
            <v>46023</v>
          </cell>
          <cell r="M3046">
            <v>1062568</v>
          </cell>
          <cell r="N3046">
            <v>62504</v>
          </cell>
          <cell r="O3046">
            <v>1062568</v>
          </cell>
        </row>
        <row r="3047">
          <cell r="E3047" t="str">
            <v>2026/SPC/N/R/S/00361</v>
          </cell>
          <cell r="F3047" t="str">
            <v>y</v>
          </cell>
          <cell r="G3047" t="str">
            <v>21733001</v>
          </cell>
          <cell r="H3047" t="str">
            <v>Nasal Backbiting Forceps, rotating, paediatric size, 3mm wide head, 2.5mm x 5mm bite,100mm working length,stainles steel</v>
          </cell>
          <cell r="I3047" t="str">
            <v>n</v>
          </cell>
          <cell r="J3047">
            <v>10</v>
          </cell>
          <cell r="K3047">
            <v>10</v>
          </cell>
          <cell r="L3047">
            <v>46023</v>
          </cell>
          <cell r="M3047">
            <v>974667.4</v>
          </cell>
          <cell r="N3047">
            <v>97466.74</v>
          </cell>
          <cell r="O3047">
            <v>974667.4</v>
          </cell>
        </row>
        <row r="3048">
          <cell r="E3048" t="str">
            <v>2026/SPC/N/R/S/00361</v>
          </cell>
          <cell r="F3048" t="str">
            <v>y</v>
          </cell>
          <cell r="G3048" t="str">
            <v>21733002</v>
          </cell>
          <cell r="H3048" t="str">
            <v>Nasal Backbiting Forceps, rotating, adult size, 5mm wide head 2.5mmx7mm bite,100mm working length, stainless steel</v>
          </cell>
          <cell r="I3048" t="str">
            <v>n</v>
          </cell>
          <cell r="J3048">
            <v>24</v>
          </cell>
          <cell r="K3048">
            <v>24</v>
          </cell>
          <cell r="L3048">
            <v>46023</v>
          </cell>
          <cell r="M3048">
            <v>1883624.4</v>
          </cell>
          <cell r="N3048">
            <v>78484.349999999991</v>
          </cell>
          <cell r="O3048">
            <v>1883624.4</v>
          </cell>
        </row>
        <row r="3049">
          <cell r="E3049" t="str">
            <v>2026/SPC/N/R/S/00361</v>
          </cell>
          <cell r="F3049" t="str">
            <v>y</v>
          </cell>
          <cell r="G3049" t="str">
            <v>21733201</v>
          </cell>
          <cell r="H3049" t="str">
            <v>Stapedotomy Manual Perforator, Fisch type or similar, 0.5mm diameter, 160mm (approx.) length, stainless steel.</v>
          </cell>
          <cell r="I3049" t="str">
            <v>n</v>
          </cell>
          <cell r="J3049">
            <v>5</v>
          </cell>
          <cell r="K3049">
            <v>5</v>
          </cell>
          <cell r="L3049">
            <v>46023</v>
          </cell>
          <cell r="M3049">
            <v>89163.75</v>
          </cell>
          <cell r="N3049">
            <v>17832.75</v>
          </cell>
          <cell r="O3049">
            <v>89163.75</v>
          </cell>
        </row>
        <row r="3050">
          <cell r="E3050" t="str">
            <v>2026/SPC/N/R/S/00361</v>
          </cell>
          <cell r="F3050" t="str">
            <v>y</v>
          </cell>
          <cell r="G3050" t="str">
            <v>21733202</v>
          </cell>
          <cell r="H3050" t="str">
            <v>Stapedotomy Manual Perforator, Fisch type or similar, 0.6mm diameter, 160mm (approx.) length, stainless steel.</v>
          </cell>
          <cell r="I3050" t="str">
            <v>n</v>
          </cell>
          <cell r="J3050">
            <v>18</v>
          </cell>
          <cell r="K3050">
            <v>18</v>
          </cell>
          <cell r="L3050">
            <v>46023</v>
          </cell>
          <cell r="M3050">
            <v>320989.5</v>
          </cell>
          <cell r="N3050">
            <v>17832.75</v>
          </cell>
          <cell r="O3050">
            <v>320989.5</v>
          </cell>
        </row>
        <row r="3051">
          <cell r="E3051" t="str">
            <v>2026/SPC/N/R/S/00361</v>
          </cell>
          <cell r="F3051" t="str">
            <v>y</v>
          </cell>
          <cell r="G3051" t="str">
            <v>21733401</v>
          </cell>
          <cell r="H3051" t="str">
            <v>Septum Forceps, Walsham type or similar, straight 70mm blades, 220mm (approx.) length, stainless steel.</v>
          </cell>
          <cell r="I3051" t="str">
            <v>n</v>
          </cell>
          <cell r="J3051">
            <v>7</v>
          </cell>
          <cell r="K3051">
            <v>7</v>
          </cell>
          <cell r="L3051">
            <v>46023</v>
          </cell>
          <cell r="M3051">
            <v>47343.03</v>
          </cell>
          <cell r="N3051">
            <v>6763.29</v>
          </cell>
          <cell r="O3051">
            <v>47343.03</v>
          </cell>
        </row>
        <row r="3052">
          <cell r="E3052" t="str">
            <v>2026/SPC/N/R/S/00361</v>
          </cell>
          <cell r="F3052" t="str">
            <v>y</v>
          </cell>
          <cell r="G3052" t="str">
            <v>21733603</v>
          </cell>
          <cell r="H3052" t="str">
            <v>Bipod Draffin's - fitted with 4 rings for varying heights stainless steel.</v>
          </cell>
          <cell r="I3052" t="str">
            <v>n</v>
          </cell>
          <cell r="J3052">
            <v>16</v>
          </cell>
          <cell r="K3052">
            <v>16</v>
          </cell>
          <cell r="L3052">
            <v>46023</v>
          </cell>
          <cell r="M3052">
            <v>17801.599999999999</v>
          </cell>
          <cell r="N3052">
            <v>1112.5999999999999</v>
          </cell>
          <cell r="O3052">
            <v>17801.599999999999</v>
          </cell>
        </row>
        <row r="3053">
          <cell r="E3053" t="str">
            <v>2026/SPC/N/R/S/00361</v>
          </cell>
          <cell r="F3053" t="str">
            <v>y</v>
          </cell>
          <cell r="G3053" t="str">
            <v>21733701</v>
          </cell>
          <cell r="H3053" t="str">
            <v>Davis - Boyle type or similar Mouth Gag Frame and compatible set of slotted tongue blades,for adults</v>
          </cell>
          <cell r="I3053" t="str">
            <v>n</v>
          </cell>
          <cell r="J3053">
            <v>18</v>
          </cell>
          <cell r="K3053">
            <v>18</v>
          </cell>
          <cell r="L3053">
            <v>46023</v>
          </cell>
          <cell r="M3053">
            <v>561584.16</v>
          </cell>
          <cell r="N3053">
            <v>31199.120000000003</v>
          </cell>
          <cell r="O3053">
            <v>561584.16</v>
          </cell>
        </row>
        <row r="3054">
          <cell r="E3054" t="str">
            <v>2026/SPC/N/R/S/00361</v>
          </cell>
          <cell r="F3054" t="str">
            <v>y</v>
          </cell>
          <cell r="G3054" t="str">
            <v>21733702</v>
          </cell>
          <cell r="H3054" t="str">
            <v>Davis - Boyle type or similar Mouth Gag, Frame and compatible set of slotted tongue blades, for children.</v>
          </cell>
          <cell r="I3054" t="str">
            <v>n</v>
          </cell>
          <cell r="J3054">
            <v>17</v>
          </cell>
          <cell r="K3054">
            <v>17</v>
          </cell>
          <cell r="L3054">
            <v>46023</v>
          </cell>
          <cell r="M3054">
            <v>549102.55000000005</v>
          </cell>
          <cell r="N3054">
            <v>32300.15</v>
          </cell>
          <cell r="O3054">
            <v>549102.55000000005</v>
          </cell>
        </row>
        <row r="3055">
          <cell r="E3055" t="str">
            <v>2026/SPC/N/R/S/00361</v>
          </cell>
          <cell r="F3055" t="str">
            <v>y</v>
          </cell>
          <cell r="G3055" t="str">
            <v>21733803</v>
          </cell>
          <cell r="H3055" t="str">
            <v>Nasal Retractor, Aufricht type or similar, 160mm (approx.) length, stainless steel.</v>
          </cell>
          <cell r="I3055" t="str">
            <v>n</v>
          </cell>
          <cell r="J3055">
            <v>10</v>
          </cell>
          <cell r="K3055">
            <v>10</v>
          </cell>
          <cell r="L3055">
            <v>46023</v>
          </cell>
          <cell r="M3055">
            <v>55000</v>
          </cell>
          <cell r="N3055">
            <v>5500</v>
          </cell>
          <cell r="O3055">
            <v>55000</v>
          </cell>
        </row>
        <row r="3056">
          <cell r="E3056" t="str">
            <v>2026/SPC/N/R/S/00361</v>
          </cell>
          <cell r="F3056" t="str">
            <v>y</v>
          </cell>
          <cell r="G3056" t="str">
            <v>21733804</v>
          </cell>
          <cell r="H3056" t="str">
            <v>Retractor, Cottle Alar type or similar, 2 prongs, sharp/blunt, sharp prong on right .</v>
          </cell>
          <cell r="I3056" t="str">
            <v>n</v>
          </cell>
          <cell r="J3056">
            <v>9</v>
          </cell>
          <cell r="K3056">
            <v>9</v>
          </cell>
          <cell r="L3056">
            <v>46023</v>
          </cell>
          <cell r="M3056">
            <v>35100</v>
          </cell>
          <cell r="N3056">
            <v>3900</v>
          </cell>
          <cell r="O3056">
            <v>35100</v>
          </cell>
        </row>
        <row r="3057">
          <cell r="E3057" t="str">
            <v>2026/SPC/N/R/S/00361</v>
          </cell>
          <cell r="F3057" t="str">
            <v>y</v>
          </cell>
          <cell r="G3057" t="str">
            <v>21740001</v>
          </cell>
          <cell r="H3057" t="str">
            <v>Curette, forward cutting, angled 45',large, working length 22 cm.</v>
          </cell>
          <cell r="I3057" t="str">
            <v>n</v>
          </cell>
          <cell r="J3057">
            <v>7</v>
          </cell>
          <cell r="K3057">
            <v>7</v>
          </cell>
          <cell r="L3057">
            <v>46023</v>
          </cell>
          <cell r="M3057">
            <v>0</v>
          </cell>
          <cell r="N3057">
            <v>0</v>
          </cell>
          <cell r="O3057">
            <v>0</v>
          </cell>
        </row>
        <row r="3058">
          <cell r="E3058" t="str">
            <v>2026/SPC/N/R/S/00361</v>
          </cell>
          <cell r="F3058" t="str">
            <v>y</v>
          </cell>
          <cell r="G3058" t="str">
            <v>21740002</v>
          </cell>
          <cell r="H3058" t="str">
            <v>De DIVITIIS-CAPPABIANCA Scalpel, with retractable blade working length 13 cm, total length 23 cm.</v>
          </cell>
          <cell r="I3058" t="str">
            <v>n</v>
          </cell>
          <cell r="J3058">
            <v>2</v>
          </cell>
          <cell r="K3058">
            <v>2</v>
          </cell>
          <cell r="L3058">
            <v>46023</v>
          </cell>
          <cell r="M3058">
            <v>0</v>
          </cell>
          <cell r="N3058">
            <v>0</v>
          </cell>
          <cell r="O3058">
            <v>0</v>
          </cell>
        </row>
        <row r="3059">
          <cell r="E3059" t="str">
            <v>2026/SPC/N/R/S/00361</v>
          </cell>
          <cell r="F3059" t="str">
            <v>y</v>
          </cell>
          <cell r="G3059" t="str">
            <v>21740003</v>
          </cell>
          <cell r="H3059" t="str">
            <v>Round knife 90 ',2 mm width, working length 15 cm, total length 25 cm.</v>
          </cell>
          <cell r="I3059" t="str">
            <v>n</v>
          </cell>
          <cell r="J3059">
            <v>30</v>
          </cell>
          <cell r="K3059">
            <v>30</v>
          </cell>
          <cell r="L3059">
            <v>46023</v>
          </cell>
          <cell r="M3059">
            <v>246000</v>
          </cell>
          <cell r="N3059">
            <v>8200</v>
          </cell>
          <cell r="O3059">
            <v>246000</v>
          </cell>
        </row>
        <row r="3060">
          <cell r="E3060" t="str">
            <v>2026/SPC/N/R/S/00361</v>
          </cell>
          <cell r="F3060" t="str">
            <v>y</v>
          </cell>
          <cell r="G3060" t="str">
            <v>21740004</v>
          </cell>
          <cell r="H3060" t="str">
            <v>Round knife 45 ', 2 mm width, working length 15 cm, total length 25 cm.</v>
          </cell>
          <cell r="I3060" t="str">
            <v>n</v>
          </cell>
          <cell r="J3060">
            <v>25</v>
          </cell>
          <cell r="K3060">
            <v>25</v>
          </cell>
          <cell r="L3060">
            <v>46023</v>
          </cell>
          <cell r="M3060">
            <v>205000</v>
          </cell>
          <cell r="N3060">
            <v>8200</v>
          </cell>
          <cell r="O3060">
            <v>205000</v>
          </cell>
        </row>
        <row r="3061">
          <cell r="E3061" t="str">
            <v>2026/SPC/N/R/S/00361</v>
          </cell>
          <cell r="F3061" t="str">
            <v>y</v>
          </cell>
          <cell r="G3061" t="str">
            <v>21740005</v>
          </cell>
          <cell r="H3061" t="str">
            <v>Round Knife 45degrees, diameter 3mm, length 16cm.</v>
          </cell>
          <cell r="I3061" t="str">
            <v>n</v>
          </cell>
          <cell r="J3061">
            <v>16</v>
          </cell>
          <cell r="K3061">
            <v>16</v>
          </cell>
          <cell r="L3061">
            <v>46023</v>
          </cell>
          <cell r="M3061">
            <v>131200</v>
          </cell>
          <cell r="N3061">
            <v>8200</v>
          </cell>
          <cell r="O3061">
            <v>131200</v>
          </cell>
        </row>
        <row r="3062">
          <cell r="E3062" t="str">
            <v>2026/SPC/N/R/S/00361</v>
          </cell>
          <cell r="F3062" t="str">
            <v>y</v>
          </cell>
          <cell r="G3062" t="str">
            <v>21740006</v>
          </cell>
          <cell r="H3062" t="str">
            <v>Round Knife, diameter 3 mm, with suction, easy to handle due to rotating tube olive, length 19 cm.</v>
          </cell>
          <cell r="I3062" t="str">
            <v>n</v>
          </cell>
          <cell r="J3062">
            <v>16</v>
          </cell>
          <cell r="K3062">
            <v>16</v>
          </cell>
          <cell r="L3062">
            <v>46023</v>
          </cell>
          <cell r="M3062">
            <v>131200</v>
          </cell>
          <cell r="N3062">
            <v>8200</v>
          </cell>
          <cell r="O3062">
            <v>131200</v>
          </cell>
        </row>
        <row r="3063">
          <cell r="E3063" t="str">
            <v>2026/SPC/N/R/S/00361</v>
          </cell>
          <cell r="F3063" t="str">
            <v>y</v>
          </cell>
          <cell r="G3063" t="str">
            <v>21740101</v>
          </cell>
          <cell r="H3063" t="str">
            <v>Double Spoon Miniature Forceps- round cupped jaws, extra delicate, straight diameter- 0.6 mm, working length- 18 cm</v>
          </cell>
          <cell r="I3063" t="str">
            <v>n</v>
          </cell>
          <cell r="J3063">
            <v>6</v>
          </cell>
          <cell r="K3063">
            <v>6</v>
          </cell>
          <cell r="L3063">
            <v>46023</v>
          </cell>
          <cell r="M3063">
            <v>0</v>
          </cell>
          <cell r="N3063">
            <v>0</v>
          </cell>
          <cell r="O3063">
            <v>0</v>
          </cell>
        </row>
        <row r="3064">
          <cell r="E3064" t="str">
            <v>2026/SPC/N/R/S/00361</v>
          </cell>
          <cell r="F3064" t="str">
            <v>y</v>
          </cell>
          <cell r="G3064" t="str">
            <v>21740102</v>
          </cell>
          <cell r="H3064" t="str">
            <v>Double Spoon Miniature Forceps, oval cupped jaws, extra delicate, upturned straight diameter- 0.9 mm, W/L- 18cm</v>
          </cell>
          <cell r="I3064" t="str">
            <v>n</v>
          </cell>
          <cell r="J3064">
            <v>5</v>
          </cell>
          <cell r="K3064">
            <v>5</v>
          </cell>
          <cell r="L3064">
            <v>46023</v>
          </cell>
          <cell r="M3064">
            <v>0</v>
          </cell>
          <cell r="N3064">
            <v>0</v>
          </cell>
          <cell r="O3064">
            <v>0</v>
          </cell>
        </row>
        <row r="3065">
          <cell r="E3065" t="str">
            <v>2026/SPC/N/R/S/00361</v>
          </cell>
          <cell r="F3065" t="str">
            <v>y</v>
          </cell>
          <cell r="G3065" t="str">
            <v>21740103</v>
          </cell>
          <cell r="H3065" t="str">
            <v>Double Spoon Miniature Forceps, oval cupped jaws, extra delicate, turned to left diameter- 0.9 mm, W/L- 18 cm</v>
          </cell>
          <cell r="I3065" t="str">
            <v>n</v>
          </cell>
          <cell r="J3065">
            <v>2</v>
          </cell>
          <cell r="K3065">
            <v>2</v>
          </cell>
          <cell r="L3065">
            <v>46023</v>
          </cell>
          <cell r="M3065">
            <v>0</v>
          </cell>
          <cell r="N3065">
            <v>0</v>
          </cell>
          <cell r="O3065">
            <v>0</v>
          </cell>
        </row>
        <row r="3066">
          <cell r="E3066" t="str">
            <v>2026/SPC/N/R/S/00361</v>
          </cell>
          <cell r="F3066" t="str">
            <v>y</v>
          </cell>
          <cell r="G3066" t="str">
            <v>21740104</v>
          </cell>
          <cell r="H3066" t="str">
            <v>Double Spoon Miniature Forceps, oval cupped jaws, extra delicate, turned to right diameter- 0.9 mm, W/L- 18 cm.</v>
          </cell>
          <cell r="I3066" t="str">
            <v>n</v>
          </cell>
          <cell r="J3066">
            <v>4</v>
          </cell>
          <cell r="K3066">
            <v>4</v>
          </cell>
          <cell r="L3066">
            <v>46023</v>
          </cell>
          <cell r="M3066">
            <v>0</v>
          </cell>
          <cell r="N3066">
            <v>0</v>
          </cell>
          <cell r="O3066">
            <v>0</v>
          </cell>
        </row>
        <row r="3067">
          <cell r="E3067" t="str">
            <v>2026/SPC/N/R/S/00361</v>
          </cell>
          <cell r="F3067" t="str">
            <v>y</v>
          </cell>
          <cell r="G3067" t="str">
            <v>21740201</v>
          </cell>
          <cell r="H3067" t="str">
            <v>Endonasal micro scissors, straight, with small handle, with cleaning connector, working length 18 mm.</v>
          </cell>
          <cell r="I3067" t="str">
            <v>n</v>
          </cell>
          <cell r="J3067">
            <v>15</v>
          </cell>
          <cell r="K3067">
            <v>15</v>
          </cell>
          <cell r="L3067">
            <v>46023</v>
          </cell>
          <cell r="M3067">
            <v>0</v>
          </cell>
          <cell r="N3067">
            <v>0</v>
          </cell>
          <cell r="O3067">
            <v>0</v>
          </cell>
        </row>
        <row r="3068">
          <cell r="E3068" t="str">
            <v>2026/SPC/N/R/S/00361</v>
          </cell>
          <cell r="F3068" t="str">
            <v>y</v>
          </cell>
          <cell r="G3068" t="str">
            <v>21740202</v>
          </cell>
          <cell r="H3068" t="str">
            <v>Endonasal micro scissors, curved to left, with small handle, with cleaning connector W/L 18 mm</v>
          </cell>
          <cell r="I3068" t="str">
            <v>n</v>
          </cell>
          <cell r="J3068">
            <v>12</v>
          </cell>
          <cell r="K3068">
            <v>12</v>
          </cell>
          <cell r="L3068">
            <v>46023</v>
          </cell>
          <cell r="M3068">
            <v>0</v>
          </cell>
          <cell r="N3068">
            <v>0</v>
          </cell>
          <cell r="O3068">
            <v>0</v>
          </cell>
        </row>
        <row r="3069">
          <cell r="E3069" t="str">
            <v>2026/SPC/N/R/S/00361</v>
          </cell>
          <cell r="F3069" t="str">
            <v>y</v>
          </cell>
          <cell r="G3069" t="str">
            <v>21740203</v>
          </cell>
          <cell r="H3069" t="str">
            <v>Endonasal micro scissors, curved to right, with small handle, with cleaning connector W/L 18 mm.</v>
          </cell>
          <cell r="I3069" t="str">
            <v>n</v>
          </cell>
          <cell r="J3069">
            <v>9</v>
          </cell>
          <cell r="K3069">
            <v>9</v>
          </cell>
          <cell r="L3069">
            <v>46023</v>
          </cell>
          <cell r="M3069">
            <v>0</v>
          </cell>
          <cell r="N3069">
            <v>0</v>
          </cell>
          <cell r="O3069">
            <v>0</v>
          </cell>
        </row>
        <row r="3070">
          <cell r="E3070" t="str">
            <v>2026/SPC/N/R/S/00361</v>
          </cell>
          <cell r="F3070" t="str">
            <v>y</v>
          </cell>
          <cell r="G3070" t="str">
            <v>21740204</v>
          </cell>
          <cell r="H3070" t="str">
            <v>Endonasal micro scissors, angled upwards, with small handle, with cleaning connector W/L 18 mm</v>
          </cell>
          <cell r="I3070" t="str">
            <v>n</v>
          </cell>
          <cell r="J3070">
            <v>10</v>
          </cell>
          <cell r="K3070">
            <v>10</v>
          </cell>
          <cell r="L3070">
            <v>46023</v>
          </cell>
          <cell r="M3070">
            <v>0</v>
          </cell>
          <cell r="N3070">
            <v>0</v>
          </cell>
          <cell r="O3070">
            <v>0</v>
          </cell>
        </row>
        <row r="3071">
          <cell r="E3071" t="str">
            <v>2026/SPC/N/R/S/00361</v>
          </cell>
          <cell r="F3071" t="str">
            <v>y</v>
          </cell>
          <cell r="G3071" t="str">
            <v>21740205</v>
          </cell>
          <cell r="H3071" t="str">
            <v>Endonasal micro scissors, upturned 45',delicate, sheath 360' rotatable, with cleaning connector W/L18 mm</v>
          </cell>
          <cell r="I3071" t="str">
            <v>n</v>
          </cell>
          <cell r="J3071">
            <v>8</v>
          </cell>
          <cell r="K3071">
            <v>8</v>
          </cell>
          <cell r="L3071">
            <v>46023</v>
          </cell>
          <cell r="M3071">
            <v>0</v>
          </cell>
          <cell r="N3071">
            <v>0</v>
          </cell>
          <cell r="O3071">
            <v>0</v>
          </cell>
        </row>
        <row r="3072">
          <cell r="E3072" t="str">
            <v>2026/SPC/N/R/S/00361</v>
          </cell>
          <cell r="F3072" t="str">
            <v>y</v>
          </cell>
          <cell r="G3072" t="str">
            <v>21740301</v>
          </cell>
          <cell r="H3072" t="str">
            <v>Grasping Forceps, fine serration, straight, with cleaning connector, working length 18 mm</v>
          </cell>
          <cell r="I3072" t="str">
            <v>n</v>
          </cell>
          <cell r="J3072">
            <v>4</v>
          </cell>
          <cell r="K3072">
            <v>4</v>
          </cell>
          <cell r="L3072">
            <v>46023</v>
          </cell>
          <cell r="M3072">
            <v>0</v>
          </cell>
          <cell r="N3072">
            <v>0</v>
          </cell>
          <cell r="O3072">
            <v>0</v>
          </cell>
        </row>
        <row r="3073">
          <cell r="E3073" t="str">
            <v>2026/SPC/N/R/S/00361</v>
          </cell>
          <cell r="F3073" t="str">
            <v>y</v>
          </cell>
          <cell r="G3073" t="str">
            <v>21740302</v>
          </cell>
          <cell r="H3073" t="str">
            <v>Miniature Grasping Forceps, serrated, straight, working length 18 mm</v>
          </cell>
          <cell r="I3073" t="str">
            <v>n</v>
          </cell>
          <cell r="J3073">
            <v>3</v>
          </cell>
          <cell r="K3073">
            <v>3</v>
          </cell>
          <cell r="L3073">
            <v>46023</v>
          </cell>
          <cell r="M3073">
            <v>0</v>
          </cell>
          <cell r="N3073">
            <v>0</v>
          </cell>
          <cell r="O3073">
            <v>0</v>
          </cell>
        </row>
        <row r="3074">
          <cell r="E3074" t="str">
            <v>2026/SPC/N/R/S/00361</v>
          </cell>
          <cell r="F3074" t="str">
            <v>y</v>
          </cell>
          <cell r="G3074" t="str">
            <v>21740401</v>
          </cell>
          <cell r="H3074" t="str">
            <v>CAPPABIANCA-de DIVITIIS Suction Curette blunt, tip angled 45��, LUER. 7 mm diameter, W/L15mm, T/L 25 mm</v>
          </cell>
          <cell r="I3074" t="str">
            <v>n</v>
          </cell>
          <cell r="J3074">
            <v>5</v>
          </cell>
          <cell r="K3074">
            <v>5</v>
          </cell>
          <cell r="L3074">
            <v>46023</v>
          </cell>
          <cell r="M3074">
            <v>0</v>
          </cell>
          <cell r="N3074">
            <v>0</v>
          </cell>
          <cell r="O3074">
            <v>0</v>
          </cell>
        </row>
        <row r="3075">
          <cell r="E3075" t="str">
            <v>2026/SPC/N/R/S/00361</v>
          </cell>
          <cell r="F3075" t="str">
            <v>y</v>
          </cell>
          <cell r="G3075" t="str">
            <v>21740501</v>
          </cell>
          <cell r="H3075" t="str">
            <v>Dissector, sharp, tip angled 45', round spatula, with round handle 2mm width, W/L 15mm, T/L 25 mm</v>
          </cell>
          <cell r="I3075" t="str">
            <v>n</v>
          </cell>
          <cell r="J3075">
            <v>4</v>
          </cell>
          <cell r="K3075">
            <v>4</v>
          </cell>
          <cell r="L3075">
            <v>46023</v>
          </cell>
          <cell r="M3075">
            <v>0</v>
          </cell>
          <cell r="N3075">
            <v>0</v>
          </cell>
          <cell r="O3075">
            <v>0</v>
          </cell>
        </row>
        <row r="3076">
          <cell r="E3076" t="str">
            <v>2026/SPC/N/R/S/00361</v>
          </cell>
          <cell r="F3076" t="str">
            <v>y</v>
          </cell>
          <cell r="G3076" t="str">
            <v>21740502</v>
          </cell>
          <cell r="H3076" t="str">
            <v>Dissector, sharp, tip angled 15', flat long spatula, 2 mm width with round handle W/L15mm, T/L 25 mm</v>
          </cell>
          <cell r="I3076" t="str">
            <v>n</v>
          </cell>
          <cell r="J3076">
            <v>4</v>
          </cell>
          <cell r="K3076">
            <v>4</v>
          </cell>
          <cell r="L3076">
            <v>46023</v>
          </cell>
          <cell r="M3076">
            <v>0</v>
          </cell>
          <cell r="N3076">
            <v>0</v>
          </cell>
          <cell r="O3076">
            <v>0</v>
          </cell>
        </row>
        <row r="3077">
          <cell r="E3077" t="str">
            <v>2026/SPC/N/R/S/00361</v>
          </cell>
          <cell r="F3077" t="str">
            <v>y</v>
          </cell>
          <cell r="G3077" t="str">
            <v>21740503</v>
          </cell>
          <cell r="H3077" t="str">
            <v>Dissector, tip angled 15', 1 mm width, working length 13mm, total length 23 mm.</v>
          </cell>
          <cell r="I3077" t="str">
            <v>n</v>
          </cell>
          <cell r="J3077">
            <v>4</v>
          </cell>
          <cell r="K3077">
            <v>4</v>
          </cell>
          <cell r="L3077">
            <v>46023</v>
          </cell>
          <cell r="M3077">
            <v>0</v>
          </cell>
          <cell r="N3077">
            <v>0</v>
          </cell>
          <cell r="O3077">
            <v>0</v>
          </cell>
        </row>
        <row r="3078">
          <cell r="E3078" t="str">
            <v>2026/SPC/N/R/S/00361</v>
          </cell>
          <cell r="F3078" t="str">
            <v>y</v>
          </cell>
          <cell r="G3078" t="str">
            <v>21740504</v>
          </cell>
          <cell r="H3078" t="str">
            <v>Dissector, tip angled 45', 1 mm width, working length 13mm, total length 23 mm.</v>
          </cell>
          <cell r="I3078" t="str">
            <v>n</v>
          </cell>
          <cell r="J3078">
            <v>3</v>
          </cell>
          <cell r="K3078">
            <v>3</v>
          </cell>
          <cell r="L3078">
            <v>46023</v>
          </cell>
          <cell r="M3078">
            <v>0</v>
          </cell>
          <cell r="N3078">
            <v>0</v>
          </cell>
          <cell r="O3078">
            <v>0</v>
          </cell>
        </row>
        <row r="3079">
          <cell r="E3079" t="str">
            <v>2026/SPC/N/R/S/00361</v>
          </cell>
          <cell r="F3079" t="str">
            <v>y</v>
          </cell>
          <cell r="G3079" t="str">
            <v>21740505</v>
          </cell>
          <cell r="H3079" t="str">
            <v>Dissector, tip angled 90', 1 mm width, working lenth 13mm, total length 23 mm.</v>
          </cell>
          <cell r="I3079" t="str">
            <v>n</v>
          </cell>
          <cell r="J3079">
            <v>3</v>
          </cell>
          <cell r="K3079">
            <v>3</v>
          </cell>
          <cell r="L3079">
            <v>46023</v>
          </cell>
          <cell r="M3079">
            <v>0</v>
          </cell>
          <cell r="N3079">
            <v>0</v>
          </cell>
          <cell r="O3079">
            <v>0</v>
          </cell>
        </row>
        <row r="3080">
          <cell r="E3080" t="str">
            <v>2026/SPC/N/R/S/00361</v>
          </cell>
          <cell r="F3080" t="str">
            <v>y</v>
          </cell>
          <cell r="G3080" t="str">
            <v>21740506</v>
          </cell>
          <cell r="H3080" t="str">
            <v>THOMASSIN Dissector, double-ended, distal tips angled 90' to right or left, length 18 cm.</v>
          </cell>
          <cell r="I3080" t="str">
            <v>n</v>
          </cell>
          <cell r="J3080">
            <v>5</v>
          </cell>
          <cell r="K3080">
            <v>5</v>
          </cell>
          <cell r="L3080">
            <v>46023</v>
          </cell>
          <cell r="M3080">
            <v>0</v>
          </cell>
          <cell r="N3080">
            <v>0</v>
          </cell>
          <cell r="O3080">
            <v>0</v>
          </cell>
        </row>
        <row r="3081">
          <cell r="E3081" t="str">
            <v>2026/SPC/N/R/S/00361</v>
          </cell>
          <cell r="F3081" t="str">
            <v>y</v>
          </cell>
          <cell r="G3081" t="str">
            <v>21740507</v>
          </cell>
          <cell r="H3081" t="str">
            <v>THOMASSIN Dissector, double-ended, distal tips angled 90' to right or left, length 18 cm.</v>
          </cell>
          <cell r="I3081" t="str">
            <v>n</v>
          </cell>
          <cell r="J3081">
            <v>3</v>
          </cell>
          <cell r="K3081">
            <v>3</v>
          </cell>
          <cell r="L3081">
            <v>46023</v>
          </cell>
          <cell r="M3081">
            <v>0</v>
          </cell>
          <cell r="N3081">
            <v>0</v>
          </cell>
          <cell r="O3081">
            <v>0</v>
          </cell>
        </row>
        <row r="3082">
          <cell r="E3082" t="str">
            <v>2026/SPC/N/R/S/00361</v>
          </cell>
          <cell r="F3082" t="str">
            <v>y</v>
          </cell>
          <cell r="G3082" t="str">
            <v>21740601</v>
          </cell>
          <cell r="H3082" t="str">
            <v>CASTELNUOVO seeker angled 45', 1mm width, working length15mm, total length, 25mm</v>
          </cell>
          <cell r="I3082" t="str">
            <v>n</v>
          </cell>
          <cell r="J3082">
            <v>1</v>
          </cell>
          <cell r="K3082">
            <v>1</v>
          </cell>
          <cell r="L3082">
            <v>46023</v>
          </cell>
          <cell r="M3082">
            <v>0</v>
          </cell>
          <cell r="N3082">
            <v>0</v>
          </cell>
          <cell r="O3082">
            <v>0</v>
          </cell>
        </row>
        <row r="3083">
          <cell r="E3083" t="str">
            <v>2026/SPC/N/R/S/00361</v>
          </cell>
          <cell r="F3083" t="str">
            <v>y</v>
          </cell>
          <cell r="G3083" t="str">
            <v>21740602</v>
          </cell>
          <cell r="H3083" t="str">
            <v>CASTELNUOVO seeker angled 90', 1mm width, working length15mm, total length, 25mm.</v>
          </cell>
          <cell r="I3083" t="str">
            <v>n</v>
          </cell>
          <cell r="J3083">
            <v>2</v>
          </cell>
          <cell r="K3083">
            <v>2</v>
          </cell>
          <cell r="L3083">
            <v>46023</v>
          </cell>
          <cell r="M3083">
            <v>0</v>
          </cell>
          <cell r="N3083">
            <v>0</v>
          </cell>
          <cell r="O3083">
            <v>0</v>
          </cell>
        </row>
        <row r="3084">
          <cell r="E3084" t="str">
            <v>2026/SPC/N/R/S/00361</v>
          </cell>
          <cell r="F3084" t="str">
            <v>y</v>
          </cell>
          <cell r="G3084" t="str">
            <v>21740701</v>
          </cell>
          <cell r="H3084" t="str">
            <v>CASTELNUOVO Double Elevator blunt end angled, semi-sharp end slightly curved, graduated 2.2 mm / 3.3 mm ,length 26 cm</v>
          </cell>
          <cell r="I3084" t="str">
            <v>n</v>
          </cell>
          <cell r="J3084">
            <v>2</v>
          </cell>
          <cell r="K3084">
            <v>2</v>
          </cell>
          <cell r="L3084">
            <v>46023</v>
          </cell>
          <cell r="M3084">
            <v>0</v>
          </cell>
          <cell r="N3084">
            <v>0</v>
          </cell>
          <cell r="O3084">
            <v>0</v>
          </cell>
        </row>
        <row r="3085">
          <cell r="E3085" t="str">
            <v>2026/SPC/N/R/S/00361</v>
          </cell>
          <cell r="F3085" t="str">
            <v>y</v>
          </cell>
          <cell r="G3085" t="str">
            <v>21740702</v>
          </cell>
          <cell r="H3085" t="str">
            <v>CASTELNUOVO Double Elevator, angled end shovel-shaped, semi-sharp,blunt end slightly curved 2.2 mm / 3.3 mm,length 26mm</v>
          </cell>
          <cell r="I3085" t="str">
            <v>n</v>
          </cell>
          <cell r="J3085">
            <v>2</v>
          </cell>
          <cell r="K3085">
            <v>2</v>
          </cell>
          <cell r="L3085">
            <v>46023</v>
          </cell>
          <cell r="M3085">
            <v>0</v>
          </cell>
          <cell r="N3085">
            <v>0</v>
          </cell>
          <cell r="O3085">
            <v>0</v>
          </cell>
        </row>
        <row r="3086">
          <cell r="E3086" t="str">
            <v>2026/SPC/N/R/S/00361</v>
          </cell>
          <cell r="F3086" t="str">
            <v>y</v>
          </cell>
          <cell r="G3086" t="str">
            <v>21740801</v>
          </cell>
          <cell r="H3086" t="str">
            <v>Take-apart Bipolar forceps, rounded tip, outer diameter 3.4 mm. jaw width 2mm, 20 cm length with compatible cord.</v>
          </cell>
          <cell r="I3086" t="str">
            <v>n</v>
          </cell>
          <cell r="J3086">
            <v>18</v>
          </cell>
          <cell r="K3086">
            <v>18</v>
          </cell>
          <cell r="L3086">
            <v>46023</v>
          </cell>
          <cell r="M3086">
            <v>0</v>
          </cell>
          <cell r="N3086">
            <v>0</v>
          </cell>
          <cell r="O3086">
            <v>0</v>
          </cell>
        </row>
        <row r="3087">
          <cell r="E3087" t="str">
            <v>2026/SPC/N/R/S/00361</v>
          </cell>
          <cell r="F3087" t="str">
            <v>y</v>
          </cell>
          <cell r="G3087" t="str">
            <v>21740802</v>
          </cell>
          <cell r="H3087" t="str">
            <v>Take-apart Bipolar forceps distally angled 45', horizontal closing, outer diameter 3.4 mm jaw width 2mm, 20 cm length</v>
          </cell>
          <cell r="I3087" t="str">
            <v>n</v>
          </cell>
          <cell r="J3087">
            <v>17</v>
          </cell>
          <cell r="K3087">
            <v>17</v>
          </cell>
          <cell r="L3087">
            <v>46023</v>
          </cell>
          <cell r="M3087">
            <v>0</v>
          </cell>
          <cell r="N3087">
            <v>0</v>
          </cell>
          <cell r="O3087">
            <v>0</v>
          </cell>
        </row>
        <row r="3088">
          <cell r="E3088" t="str">
            <v>2026/SPC/N/R/S/00367</v>
          </cell>
          <cell r="F3088" t="str">
            <v>n</v>
          </cell>
          <cell r="G3088" t="str">
            <v>21100101</v>
          </cell>
          <cell r="H3088" t="str">
            <v>Bone Awl, straight 2.0mm dia. x 125mm length, stainless steel.</v>
          </cell>
          <cell r="I3088" t="str">
            <v>n</v>
          </cell>
          <cell r="J3088">
            <v>25</v>
          </cell>
          <cell r="K3088">
            <v>25</v>
          </cell>
          <cell r="L3088">
            <v>46023</v>
          </cell>
          <cell r="M3088">
            <v>296105.5</v>
          </cell>
          <cell r="N3088">
            <v>11844.22</v>
          </cell>
          <cell r="O3088">
            <v>296105.5</v>
          </cell>
          <cell r="Q3088">
            <v>45665969.049999982</v>
          </cell>
        </row>
        <row r="3089">
          <cell r="E3089" t="str">
            <v>2026/SPC/N/R/S/00367</v>
          </cell>
          <cell r="F3089" t="str">
            <v>y</v>
          </cell>
          <cell r="G3089" t="str">
            <v>21100102</v>
          </cell>
          <cell r="H3089" t="str">
            <v>Bone Awl, straight 2.6mm dia. x 145mm length, stainless steel.</v>
          </cell>
          <cell r="I3089" t="str">
            <v>n</v>
          </cell>
          <cell r="J3089">
            <v>25</v>
          </cell>
          <cell r="K3089">
            <v>25</v>
          </cell>
          <cell r="L3089">
            <v>46023</v>
          </cell>
          <cell r="M3089">
            <v>271676.75</v>
          </cell>
          <cell r="N3089">
            <v>10867.07</v>
          </cell>
          <cell r="O3089">
            <v>271676.75</v>
          </cell>
        </row>
        <row r="3090">
          <cell r="E3090" t="str">
            <v>2026/SPC/N/R/S/00367</v>
          </cell>
          <cell r="F3090" t="str">
            <v>y</v>
          </cell>
          <cell r="G3090" t="str">
            <v>21100201</v>
          </cell>
          <cell r="H3090" t="str">
            <v>Bone Gouge, Alexander type or similar, 5mm wide, 175mm (approx.) length, stainless steel.</v>
          </cell>
          <cell r="I3090" t="str">
            <v>n</v>
          </cell>
          <cell r="J3090">
            <v>40</v>
          </cell>
          <cell r="K3090">
            <v>40</v>
          </cell>
          <cell r="L3090">
            <v>46023</v>
          </cell>
          <cell r="M3090">
            <v>293238.8</v>
          </cell>
          <cell r="N3090">
            <v>7330.9699999999993</v>
          </cell>
          <cell r="O3090">
            <v>293238.8</v>
          </cell>
        </row>
        <row r="3091">
          <cell r="E3091" t="str">
            <v>2026/SPC/N/R/S/00367</v>
          </cell>
          <cell r="F3091" t="str">
            <v>y</v>
          </cell>
          <cell r="G3091" t="str">
            <v>21100203</v>
          </cell>
          <cell r="H3091" t="str">
            <v>Bone Gouge, Alexander type or similar, 10mm wide, 175mm (approx.) length, stainless steel.</v>
          </cell>
          <cell r="I3091" t="str">
            <v>n</v>
          </cell>
          <cell r="J3091">
            <v>45</v>
          </cell>
          <cell r="K3091">
            <v>45</v>
          </cell>
          <cell r="L3091">
            <v>46023</v>
          </cell>
          <cell r="M3091">
            <v>502367.4</v>
          </cell>
          <cell r="N3091">
            <v>11163.720000000001</v>
          </cell>
          <cell r="O3091">
            <v>502367.4</v>
          </cell>
        </row>
        <row r="3092">
          <cell r="E3092" t="str">
            <v>2026/SPC/N/R/S/00367</v>
          </cell>
          <cell r="F3092" t="str">
            <v>y</v>
          </cell>
          <cell r="G3092" t="str">
            <v>21100760</v>
          </cell>
          <cell r="H3092" t="str">
            <v>Osteotome Hibbs type,(or similar) 6mm blade width, 240mm (approx.) length, stainless steel.</v>
          </cell>
          <cell r="I3092" t="str">
            <v>n</v>
          </cell>
          <cell r="J3092">
            <v>80</v>
          </cell>
          <cell r="K3092">
            <v>80</v>
          </cell>
          <cell r="L3092">
            <v>46023</v>
          </cell>
          <cell r="M3092">
            <v>1369157.6</v>
          </cell>
          <cell r="N3092">
            <v>17114.47</v>
          </cell>
          <cell r="O3092">
            <v>1369157.6</v>
          </cell>
        </row>
        <row r="3093">
          <cell r="E3093" t="str">
            <v>2026/SPC/N/R/S/00367</v>
          </cell>
          <cell r="F3093" t="str">
            <v>y</v>
          </cell>
          <cell r="G3093" t="str">
            <v>21100761</v>
          </cell>
          <cell r="H3093" t="str">
            <v>Osteotome Hibbs type,(or similar) 10mm blade width, 240mm (approx.) length, stainless steel.</v>
          </cell>
          <cell r="I3093" t="str">
            <v>n</v>
          </cell>
          <cell r="J3093">
            <v>75</v>
          </cell>
          <cell r="K3093">
            <v>75</v>
          </cell>
          <cell r="L3093">
            <v>46023</v>
          </cell>
          <cell r="M3093">
            <v>1283585.25</v>
          </cell>
          <cell r="N3093">
            <v>17114.47</v>
          </cell>
          <cell r="O3093">
            <v>1283585.25</v>
          </cell>
        </row>
        <row r="3094">
          <cell r="E3094" t="str">
            <v>2026/SPC/N/R/S/00367</v>
          </cell>
          <cell r="F3094" t="str">
            <v>y</v>
          </cell>
          <cell r="G3094" t="str">
            <v>21100802</v>
          </cell>
          <cell r="H3094" t="str">
            <v>Wire cutter,s/w upto 0.6mm dia,h/w upto 0.4mm dia,tungston carbide cutting edges,compound action jaws,130mm length.</v>
          </cell>
          <cell r="I3094" t="str">
            <v>n</v>
          </cell>
          <cell r="J3094">
            <v>50</v>
          </cell>
          <cell r="K3094">
            <v>50</v>
          </cell>
          <cell r="L3094">
            <v>46023</v>
          </cell>
          <cell r="M3094">
            <v>1150202</v>
          </cell>
          <cell r="N3094">
            <v>23004.04</v>
          </cell>
          <cell r="O3094">
            <v>1150202</v>
          </cell>
        </row>
        <row r="3095">
          <cell r="E3095" t="str">
            <v>2026/SPC/N/R/S/00367</v>
          </cell>
          <cell r="F3095" t="str">
            <v>y</v>
          </cell>
          <cell r="G3095" t="str">
            <v>21101300</v>
          </cell>
          <cell r="H3095" t="str">
            <v>Reamer for Kuntscher type intramedullary nails, 7mm diameter, stainless steel.</v>
          </cell>
          <cell r="I3095" t="str">
            <v>n</v>
          </cell>
          <cell r="J3095">
            <v>25</v>
          </cell>
          <cell r="K3095">
            <v>25</v>
          </cell>
          <cell r="L3095">
            <v>46023</v>
          </cell>
          <cell r="M3095">
            <v>80321</v>
          </cell>
          <cell r="N3095">
            <v>3212.84</v>
          </cell>
          <cell r="O3095">
            <v>80321</v>
          </cell>
        </row>
        <row r="3096">
          <cell r="E3096" t="str">
            <v>2026/SPC/N/R/S/00367</v>
          </cell>
          <cell r="F3096" t="str">
            <v>y</v>
          </cell>
          <cell r="G3096" t="str">
            <v>21101301</v>
          </cell>
          <cell r="H3096" t="str">
            <v>Reamer for Kuntscher type intramedullary nails, 8mm diameter, stainless steel.</v>
          </cell>
          <cell r="I3096" t="str">
            <v>n</v>
          </cell>
          <cell r="J3096">
            <v>20</v>
          </cell>
          <cell r="K3096">
            <v>20</v>
          </cell>
          <cell r="L3096">
            <v>46023</v>
          </cell>
          <cell r="M3096">
            <v>568888.19999999995</v>
          </cell>
          <cell r="N3096">
            <v>28444.409999999996</v>
          </cell>
          <cell r="O3096">
            <v>568888.19999999995</v>
          </cell>
        </row>
        <row r="3097">
          <cell r="E3097" t="str">
            <v>2026/SPC/N/R/S/00367</v>
          </cell>
          <cell r="F3097" t="str">
            <v>y</v>
          </cell>
          <cell r="G3097" t="str">
            <v>21101302</v>
          </cell>
          <cell r="H3097" t="str">
            <v>Reamer for Kuntscher type intramedullary nails, 9mm diameter, stainless steel.</v>
          </cell>
          <cell r="I3097" t="str">
            <v>n</v>
          </cell>
          <cell r="J3097">
            <v>20</v>
          </cell>
          <cell r="K3097">
            <v>20</v>
          </cell>
          <cell r="L3097">
            <v>46023</v>
          </cell>
          <cell r="M3097">
            <v>309603.59999999998</v>
          </cell>
          <cell r="N3097">
            <v>15480.179999999998</v>
          </cell>
          <cell r="O3097">
            <v>309603.59999999998</v>
          </cell>
        </row>
        <row r="3098">
          <cell r="E3098" t="str">
            <v>2026/SPC/N/R/S/00367</v>
          </cell>
          <cell r="F3098" t="str">
            <v>y</v>
          </cell>
          <cell r="G3098" t="str">
            <v>21101303</v>
          </cell>
          <cell r="H3098" t="str">
            <v>Reamer for Kuntscher type intramedullary nails, 10mm diameter, stainless steel.</v>
          </cell>
          <cell r="I3098" t="str">
            <v>n</v>
          </cell>
          <cell r="J3098">
            <v>20</v>
          </cell>
          <cell r="K3098">
            <v>20</v>
          </cell>
          <cell r="L3098">
            <v>46023</v>
          </cell>
          <cell r="M3098">
            <v>432476.4</v>
          </cell>
          <cell r="N3098">
            <v>21623.82</v>
          </cell>
          <cell r="O3098">
            <v>432476.4</v>
          </cell>
        </row>
        <row r="3099">
          <cell r="E3099" t="str">
            <v>2026/SPC/N/R/S/00367</v>
          </cell>
          <cell r="F3099" t="str">
            <v>y</v>
          </cell>
          <cell r="G3099" t="str">
            <v>21101304</v>
          </cell>
          <cell r="H3099" t="str">
            <v>Reamer for Kuntscher type intramedullary nails, 11mm diameter, stainless steel.</v>
          </cell>
          <cell r="I3099" t="str">
            <v>n</v>
          </cell>
          <cell r="J3099">
            <v>20</v>
          </cell>
          <cell r="K3099">
            <v>20</v>
          </cell>
          <cell r="L3099">
            <v>46023</v>
          </cell>
          <cell r="M3099">
            <v>432476.4</v>
          </cell>
          <cell r="N3099">
            <v>21623.82</v>
          </cell>
          <cell r="O3099">
            <v>432476.4</v>
          </cell>
        </row>
        <row r="3100">
          <cell r="E3100" t="str">
            <v>2026/SPC/N/R/S/00367</v>
          </cell>
          <cell r="F3100" t="str">
            <v>y</v>
          </cell>
          <cell r="G3100" t="str">
            <v>21101305</v>
          </cell>
          <cell r="H3100" t="str">
            <v>Reamer for Kuntscher type intramedullary nails, 12mm diameter, stainless steel.</v>
          </cell>
          <cell r="I3100" t="str">
            <v>n</v>
          </cell>
          <cell r="J3100">
            <v>20</v>
          </cell>
          <cell r="K3100">
            <v>20</v>
          </cell>
          <cell r="L3100">
            <v>46023</v>
          </cell>
          <cell r="M3100">
            <v>309603.59999999998</v>
          </cell>
          <cell r="N3100">
            <v>15480.179999999998</v>
          </cell>
          <cell r="O3100">
            <v>309603.59999999998</v>
          </cell>
        </row>
        <row r="3101">
          <cell r="E3101" t="str">
            <v>2026/SPC/N/R/S/00367</v>
          </cell>
          <cell r="F3101" t="str">
            <v>y</v>
          </cell>
          <cell r="G3101" t="str">
            <v>21101306</v>
          </cell>
          <cell r="H3101" t="str">
            <v>Reamer for Kuntscher type intramedullary nails, 13mm diameter, stainless steel.</v>
          </cell>
          <cell r="I3101" t="str">
            <v>n</v>
          </cell>
          <cell r="J3101">
            <v>20</v>
          </cell>
          <cell r="K3101">
            <v>20</v>
          </cell>
          <cell r="L3101">
            <v>46023</v>
          </cell>
          <cell r="M3101">
            <v>400000</v>
          </cell>
          <cell r="N3101">
            <v>20000</v>
          </cell>
          <cell r="O3101">
            <v>400000</v>
          </cell>
        </row>
        <row r="3102">
          <cell r="E3102" t="str">
            <v>2026/SPC/N/R/S/00367</v>
          </cell>
          <cell r="F3102" t="str">
            <v>y</v>
          </cell>
          <cell r="G3102" t="str">
            <v>21101400</v>
          </cell>
          <cell r="H3102" t="str">
            <v>Extractor for Kuntscher type intramedullary nails, with detachable hook, complete with 2 hooks, stainless steel.</v>
          </cell>
          <cell r="I3102" t="str">
            <v>n</v>
          </cell>
          <cell r="J3102">
            <v>25</v>
          </cell>
          <cell r="K3102">
            <v>25</v>
          </cell>
          <cell r="L3102">
            <v>46023</v>
          </cell>
          <cell r="M3102">
            <v>1273891.5</v>
          </cell>
          <cell r="N3102">
            <v>50955.66</v>
          </cell>
          <cell r="O3102">
            <v>1273891.5</v>
          </cell>
        </row>
        <row r="3103">
          <cell r="E3103" t="str">
            <v>2026/SPC/N/R/S/00367</v>
          </cell>
          <cell r="F3103" t="str">
            <v>y</v>
          </cell>
          <cell r="G3103" t="str">
            <v>21101701</v>
          </cell>
          <cell r="H3103" t="str">
            <v>Saw Amputation  with hinged back to enable removal of blade, rounded end blade, 230mm blade  length, 330mm tot.length</v>
          </cell>
          <cell r="I3103" t="str">
            <v>n</v>
          </cell>
          <cell r="J3103">
            <v>40</v>
          </cell>
          <cell r="K3103">
            <v>40</v>
          </cell>
          <cell r="L3103">
            <v>46023</v>
          </cell>
          <cell r="M3103">
            <v>557130.4</v>
          </cell>
          <cell r="N3103">
            <v>13928.26</v>
          </cell>
          <cell r="O3103">
            <v>557130.4</v>
          </cell>
        </row>
        <row r="3104">
          <cell r="E3104" t="str">
            <v>2026/SPC/N/R/S/00367</v>
          </cell>
          <cell r="F3104" t="str">
            <v>y</v>
          </cell>
          <cell r="G3104" t="str">
            <v>21101702</v>
          </cell>
          <cell r="H3104" t="str">
            <v>Saw Bone Satterlee type, (or similar) 210mm blade (approx.) length, 290mm total (approx.) length, stainless steel</v>
          </cell>
          <cell r="I3104" t="str">
            <v>n</v>
          </cell>
          <cell r="J3104">
            <v>25</v>
          </cell>
          <cell r="K3104">
            <v>25</v>
          </cell>
          <cell r="L3104">
            <v>46023</v>
          </cell>
          <cell r="M3104">
            <v>184860</v>
          </cell>
          <cell r="N3104">
            <v>7394.4</v>
          </cell>
          <cell r="O3104">
            <v>184860</v>
          </cell>
        </row>
        <row r="3105">
          <cell r="E3105" t="str">
            <v>2026/SPC/N/R/S/00367</v>
          </cell>
          <cell r="F3105" t="str">
            <v>y</v>
          </cell>
          <cell r="G3105" t="str">
            <v>21101800</v>
          </cell>
          <cell r="H3105" t="str">
            <v>Screw Driver, for hexagonal head 4.5mm dia. bone screws, AO type, 280mm length, stainless steel.</v>
          </cell>
          <cell r="I3105" t="str">
            <v>n</v>
          </cell>
          <cell r="J3105">
            <v>130</v>
          </cell>
          <cell r="K3105">
            <v>130</v>
          </cell>
          <cell r="L3105">
            <v>46023</v>
          </cell>
          <cell r="M3105">
            <v>3074220.5</v>
          </cell>
          <cell r="N3105">
            <v>23647.85</v>
          </cell>
          <cell r="O3105">
            <v>3074220.5</v>
          </cell>
        </row>
        <row r="3106">
          <cell r="E3106" t="str">
            <v>2026/SPC/N/R/S/00367</v>
          </cell>
          <cell r="F3106" t="str">
            <v>y</v>
          </cell>
          <cell r="G3106" t="str">
            <v>21101801</v>
          </cell>
          <cell r="H3106" t="str">
            <v>Screw Driver, for hexagonal head 3.5mm dia. bone screws, AO type, 225mm length, stainless steel.</v>
          </cell>
          <cell r="I3106" t="str">
            <v>n</v>
          </cell>
          <cell r="J3106">
            <v>165</v>
          </cell>
          <cell r="K3106">
            <v>165</v>
          </cell>
          <cell r="L3106">
            <v>46023</v>
          </cell>
          <cell r="M3106">
            <v>3587693.9999999995</v>
          </cell>
          <cell r="N3106">
            <v>21743.599999999999</v>
          </cell>
          <cell r="O3106">
            <v>3587694</v>
          </cell>
        </row>
        <row r="3107">
          <cell r="E3107" t="str">
            <v>2026/SPC/N/R/S/00367</v>
          </cell>
          <cell r="F3107" t="str">
            <v>y</v>
          </cell>
          <cell r="G3107" t="str">
            <v>21101802</v>
          </cell>
          <cell r="H3107" t="str">
            <v>Screw Driver cannulated for hexagonal head 6.5/7mm dia. 280mm length.</v>
          </cell>
          <cell r="I3107" t="str">
            <v>n</v>
          </cell>
          <cell r="J3107">
            <v>100</v>
          </cell>
          <cell r="K3107">
            <v>100</v>
          </cell>
          <cell r="L3107">
            <v>46023</v>
          </cell>
          <cell r="M3107">
            <v>3674369.9999999995</v>
          </cell>
          <cell r="N3107">
            <v>36743.699999999997</v>
          </cell>
          <cell r="O3107">
            <v>3674370</v>
          </cell>
        </row>
        <row r="3108">
          <cell r="E3108" t="str">
            <v>2026/SPC/N/R/S/00367</v>
          </cell>
          <cell r="F3108" t="str">
            <v>y</v>
          </cell>
          <cell r="G3108" t="str">
            <v>21101806</v>
          </cell>
          <cell r="H3108" t="str">
            <v>Screw Driver, for hexagonal head 3.5mm dia. bone screws, AO type, 280mm length, stainless steel.</v>
          </cell>
          <cell r="I3108" t="str">
            <v>n</v>
          </cell>
          <cell r="J3108">
            <v>125</v>
          </cell>
          <cell r="K3108">
            <v>125</v>
          </cell>
          <cell r="L3108">
            <v>46023</v>
          </cell>
          <cell r="M3108">
            <v>2625000</v>
          </cell>
          <cell r="N3108">
            <v>21000</v>
          </cell>
          <cell r="O3108">
            <v>2625000</v>
          </cell>
        </row>
        <row r="3109">
          <cell r="E3109" t="str">
            <v>2026/SPC/N/R/S/00367</v>
          </cell>
          <cell r="F3109" t="str">
            <v>y</v>
          </cell>
          <cell r="G3109" t="str">
            <v>21102001</v>
          </cell>
          <cell r="H3109" t="str">
            <v>Bone File, Joseph type or similar, 175mm (approx.) length, stainless steel.</v>
          </cell>
          <cell r="I3109" t="str">
            <v>n</v>
          </cell>
          <cell r="J3109">
            <v>40</v>
          </cell>
          <cell r="K3109">
            <v>40</v>
          </cell>
          <cell r="L3109">
            <v>46023</v>
          </cell>
          <cell r="M3109">
            <v>523840.80000000005</v>
          </cell>
          <cell r="N3109">
            <v>13096.02</v>
          </cell>
          <cell r="O3109">
            <v>523840.8</v>
          </cell>
        </row>
        <row r="3110">
          <cell r="E3110" t="str">
            <v>2026/SPC/N/R/S/00367</v>
          </cell>
          <cell r="F3110" t="str">
            <v>y</v>
          </cell>
          <cell r="G3110" t="str">
            <v>21103101</v>
          </cell>
          <cell r="H3110" t="str">
            <v>Wire Twister, fine with tungsten carbide inserted serrated jaws, 150mm (approx.) length, stainless steel.</v>
          </cell>
          <cell r="I3110" t="str">
            <v>n</v>
          </cell>
          <cell r="J3110">
            <v>65</v>
          </cell>
          <cell r="K3110">
            <v>65</v>
          </cell>
          <cell r="L3110">
            <v>46023</v>
          </cell>
          <cell r="M3110">
            <v>452311.6</v>
          </cell>
          <cell r="N3110">
            <v>6958.6399999999994</v>
          </cell>
          <cell r="O3110">
            <v>452311.6</v>
          </cell>
        </row>
        <row r="3111">
          <cell r="E3111" t="str">
            <v>2026/SPC/N/R/S/00367</v>
          </cell>
          <cell r="F3111" t="str">
            <v>y</v>
          </cell>
          <cell r="G3111" t="str">
            <v>21103102</v>
          </cell>
          <cell r="H3111" t="str">
            <v>Wire Twister, with tungsten carbide inserted serrated jaws, 150mm (approx.) length, stainless steel.</v>
          </cell>
          <cell r="I3111" t="str">
            <v>n</v>
          </cell>
          <cell r="J3111">
            <v>60</v>
          </cell>
          <cell r="K3111">
            <v>60</v>
          </cell>
          <cell r="L3111">
            <v>46023</v>
          </cell>
          <cell r="M3111">
            <v>445473.6</v>
          </cell>
          <cell r="N3111">
            <v>7424.5599999999995</v>
          </cell>
          <cell r="O3111">
            <v>445473.6</v>
          </cell>
        </row>
        <row r="3112">
          <cell r="E3112" t="str">
            <v>2026/SPC/N/R/S/00367</v>
          </cell>
          <cell r="F3112" t="str">
            <v>y</v>
          </cell>
          <cell r="G3112" t="str">
            <v>21104300</v>
          </cell>
          <cell r="H3112" t="str">
            <v>Tap for 1.5mm diameter cortical bone screws, 20mm thread length, 50mm total length, stainless steel.</v>
          </cell>
          <cell r="I3112" t="str">
            <v>n</v>
          </cell>
          <cell r="J3112">
            <v>50</v>
          </cell>
          <cell r="K3112">
            <v>50</v>
          </cell>
          <cell r="L3112">
            <v>46023</v>
          </cell>
          <cell r="M3112">
            <v>326713</v>
          </cell>
          <cell r="N3112">
            <v>6534.26</v>
          </cell>
          <cell r="O3112">
            <v>326713</v>
          </cell>
        </row>
        <row r="3113">
          <cell r="E3113" t="str">
            <v>2026/SPC/N/R/S/00367</v>
          </cell>
          <cell r="F3113" t="str">
            <v>y</v>
          </cell>
          <cell r="G3113" t="str">
            <v>21104301</v>
          </cell>
          <cell r="H3113" t="str">
            <v>Tap for 2.7mm diameter cortical bone screws, 35mm thread length, 100mm total length, stainless steel.</v>
          </cell>
          <cell r="I3113" t="str">
            <v>n</v>
          </cell>
          <cell r="J3113">
            <v>75</v>
          </cell>
          <cell r="K3113">
            <v>75</v>
          </cell>
          <cell r="L3113">
            <v>46023</v>
          </cell>
          <cell r="M3113">
            <v>663735</v>
          </cell>
          <cell r="N3113">
            <v>8849.7999999999993</v>
          </cell>
          <cell r="O3113">
            <v>663735</v>
          </cell>
        </row>
        <row r="3114">
          <cell r="E3114" t="str">
            <v>2026/SPC/N/R/S/00367</v>
          </cell>
          <cell r="F3114" t="str">
            <v>y</v>
          </cell>
          <cell r="G3114" t="str">
            <v>21104400</v>
          </cell>
          <cell r="H3114" t="str">
            <v>Taps for 4.0mm dia: cancellous bone screws 110mm total length 85mm usable length</v>
          </cell>
          <cell r="I3114" t="str">
            <v>n</v>
          </cell>
          <cell r="J3114">
            <v>100</v>
          </cell>
          <cell r="K3114">
            <v>100</v>
          </cell>
          <cell r="L3114">
            <v>46023</v>
          </cell>
          <cell r="M3114">
            <v>506454</v>
          </cell>
          <cell r="N3114">
            <v>5064.54</v>
          </cell>
          <cell r="O3114">
            <v>506454</v>
          </cell>
        </row>
        <row r="3115">
          <cell r="E3115" t="str">
            <v>2026/SPC/N/R/S/00367</v>
          </cell>
          <cell r="F3115" t="str">
            <v>y</v>
          </cell>
          <cell r="G3115" t="str">
            <v>21104401</v>
          </cell>
          <cell r="H3115" t="str">
            <v>Taps for 6.5mm dia: cancellous bone screws 195mm total length 85mm usable length.</v>
          </cell>
          <cell r="I3115" t="str">
            <v>n</v>
          </cell>
          <cell r="J3115">
            <v>65</v>
          </cell>
          <cell r="K3115">
            <v>65</v>
          </cell>
          <cell r="L3115">
            <v>46023</v>
          </cell>
          <cell r="M3115">
            <v>332402.84999999998</v>
          </cell>
          <cell r="N3115">
            <v>5113.8899999999994</v>
          </cell>
          <cell r="O3115">
            <v>332402.84999999998</v>
          </cell>
        </row>
        <row r="3116">
          <cell r="E3116" t="str">
            <v>2026/SPC/N/R/S/00367</v>
          </cell>
          <cell r="F3116" t="str">
            <v>y</v>
          </cell>
          <cell r="G3116" t="str">
            <v>21105000</v>
          </cell>
          <cell r="H3116" t="str">
            <v>Punch for Kuntscher type intramedullary nails, for use over guide wires, 200mm (approx.) length, stainless steel.</v>
          </cell>
          <cell r="I3116" t="str">
            <v>n</v>
          </cell>
          <cell r="J3116">
            <v>35</v>
          </cell>
          <cell r="K3116">
            <v>35</v>
          </cell>
          <cell r="L3116">
            <v>46023</v>
          </cell>
          <cell r="M3116">
            <v>480908.39999999997</v>
          </cell>
          <cell r="N3116">
            <v>13740.24</v>
          </cell>
          <cell r="O3116">
            <v>480908.4</v>
          </cell>
        </row>
        <row r="3117">
          <cell r="E3117" t="str">
            <v>2026/SPC/N/R/S/00367</v>
          </cell>
          <cell r="F3117" t="str">
            <v>y</v>
          </cell>
          <cell r="G3117" t="str">
            <v>21105600</v>
          </cell>
          <cell r="H3117" t="str">
            <v>Osteotome, straight, with 7mm wide stainless steel blade and wooden handle, 220mm (approx.) length.</v>
          </cell>
          <cell r="I3117" t="str">
            <v>n</v>
          </cell>
          <cell r="J3117">
            <v>80</v>
          </cell>
          <cell r="K3117">
            <v>80</v>
          </cell>
          <cell r="L3117">
            <v>46023</v>
          </cell>
          <cell r="M3117">
            <v>1252496.8</v>
          </cell>
          <cell r="N3117">
            <v>15656.210000000001</v>
          </cell>
          <cell r="O3117">
            <v>1252496.8</v>
          </cell>
        </row>
        <row r="3118">
          <cell r="E3118" t="str">
            <v>2026/SPC/N/R/S/00367</v>
          </cell>
          <cell r="F3118" t="str">
            <v>y</v>
          </cell>
          <cell r="G3118" t="str">
            <v>21105601</v>
          </cell>
          <cell r="H3118" t="str">
            <v>Osteotome, straight, with 10mm wide stainless steel blade and wooden handle, 220mm (approx.) length.</v>
          </cell>
          <cell r="I3118" t="str">
            <v>n</v>
          </cell>
          <cell r="J3118">
            <v>90</v>
          </cell>
          <cell r="K3118">
            <v>90</v>
          </cell>
          <cell r="L3118">
            <v>46023</v>
          </cell>
          <cell r="M3118">
            <v>1409058</v>
          </cell>
          <cell r="N3118">
            <v>15656.2</v>
          </cell>
          <cell r="O3118">
            <v>1409058</v>
          </cell>
        </row>
        <row r="3119">
          <cell r="E3119" t="str">
            <v>2026/SPC/N/R/S/00367</v>
          </cell>
          <cell r="F3119" t="str">
            <v>y</v>
          </cell>
          <cell r="G3119" t="str">
            <v>21105602</v>
          </cell>
          <cell r="H3119" t="str">
            <v>Osteotome, straight, with 15mm wide stainless steel blade and wooden handle, 220mm (approx.) length.</v>
          </cell>
          <cell r="I3119" t="str">
            <v>n</v>
          </cell>
          <cell r="J3119">
            <v>90</v>
          </cell>
          <cell r="K3119">
            <v>90</v>
          </cell>
          <cell r="L3119">
            <v>46023</v>
          </cell>
          <cell r="M3119">
            <v>488030.4</v>
          </cell>
          <cell r="N3119">
            <v>5422.56</v>
          </cell>
          <cell r="O3119">
            <v>488030.4</v>
          </cell>
        </row>
        <row r="3120">
          <cell r="E3120" t="str">
            <v>2026/SPC/N/R/S/00367</v>
          </cell>
          <cell r="F3120" t="str">
            <v>y</v>
          </cell>
          <cell r="G3120" t="str">
            <v>21105603</v>
          </cell>
          <cell r="H3120" t="str">
            <v>Osteotome, straight, with 20mm wide stainless steel blade and wooden handle, 220mm (approx.) length.</v>
          </cell>
          <cell r="I3120" t="str">
            <v>n</v>
          </cell>
          <cell r="J3120">
            <v>70</v>
          </cell>
          <cell r="K3120">
            <v>70</v>
          </cell>
          <cell r="L3120">
            <v>46023</v>
          </cell>
          <cell r="M3120">
            <v>879392.5</v>
          </cell>
          <cell r="N3120">
            <v>12562.75</v>
          </cell>
          <cell r="O3120">
            <v>879392.5</v>
          </cell>
        </row>
        <row r="3121">
          <cell r="E3121" t="str">
            <v>2026/SPC/N/R/S/00367</v>
          </cell>
          <cell r="F3121" t="str">
            <v>y</v>
          </cell>
          <cell r="G3121" t="str">
            <v>21105700</v>
          </cell>
          <cell r="H3121" t="str">
            <v>Osteotome, straight, with 6mm wide stainless steel blade and metal handle, 240mm (approx.) length.</v>
          </cell>
          <cell r="I3121" t="str">
            <v>n</v>
          </cell>
          <cell r="J3121">
            <v>70</v>
          </cell>
          <cell r="K3121">
            <v>70</v>
          </cell>
          <cell r="L3121">
            <v>46023</v>
          </cell>
          <cell r="M3121">
            <v>1198012.8999999999</v>
          </cell>
          <cell r="N3121">
            <v>17114.469999999998</v>
          </cell>
          <cell r="O3121">
            <v>1198012.8999999999</v>
          </cell>
        </row>
        <row r="3122">
          <cell r="E3122" t="str">
            <v>2026/SPC/N/R/S/00367</v>
          </cell>
          <cell r="F3122" t="str">
            <v>y</v>
          </cell>
          <cell r="G3122" t="str">
            <v>21105900</v>
          </cell>
          <cell r="H3122" t="str">
            <v>Chisel  Mastoid  Jenkin type, ( or similar) 6mm wide, 140mm (approx.) length, stainless steel.</v>
          </cell>
          <cell r="I3122" t="str">
            <v>n</v>
          </cell>
          <cell r="J3122">
            <v>40</v>
          </cell>
          <cell r="K3122">
            <v>40</v>
          </cell>
          <cell r="L3122">
            <v>46023</v>
          </cell>
          <cell r="M3122">
            <v>359442.4</v>
          </cell>
          <cell r="N3122">
            <v>8986.0600000000013</v>
          </cell>
          <cell r="O3122">
            <v>359442.4</v>
          </cell>
        </row>
        <row r="3123">
          <cell r="E3123" t="str">
            <v>2026/SPC/N/R/S/00367</v>
          </cell>
          <cell r="F3123" t="str">
            <v>y</v>
          </cell>
          <cell r="G3123" t="str">
            <v>21106000</v>
          </cell>
          <cell r="H3123" t="str">
            <v>Chisel for Pelvic Osteotomy, 15mm wide, 300mm (approx.) length, stainless steel.</v>
          </cell>
          <cell r="I3123" t="str">
            <v>n</v>
          </cell>
          <cell r="J3123">
            <v>45</v>
          </cell>
          <cell r="K3123">
            <v>45</v>
          </cell>
          <cell r="L3123">
            <v>46023</v>
          </cell>
          <cell r="M3123">
            <v>2339784</v>
          </cell>
          <cell r="N3123">
            <v>51995.199999999997</v>
          </cell>
          <cell r="O3123">
            <v>2339784</v>
          </cell>
        </row>
        <row r="3124">
          <cell r="E3124" t="str">
            <v>2026/SPC/N/R/S/00367</v>
          </cell>
          <cell r="F3124" t="str">
            <v>y</v>
          </cell>
          <cell r="G3124" t="str">
            <v>21106001</v>
          </cell>
          <cell r="H3124" t="str">
            <v>Chisel for Pelvic Osteotomy, 20mm wide, 300mm (approx.) length, stainless steel.</v>
          </cell>
          <cell r="I3124" t="str">
            <v>n</v>
          </cell>
          <cell r="J3124">
            <v>40</v>
          </cell>
          <cell r="K3124">
            <v>40</v>
          </cell>
          <cell r="L3124">
            <v>46023</v>
          </cell>
          <cell r="M3124">
            <v>2079808</v>
          </cell>
          <cell r="N3124">
            <v>51995.199999999997</v>
          </cell>
          <cell r="O3124">
            <v>2079808</v>
          </cell>
        </row>
        <row r="3125">
          <cell r="E3125" t="str">
            <v>2026/SPC/N/R/S/00367</v>
          </cell>
          <cell r="F3125" t="str">
            <v>y</v>
          </cell>
          <cell r="G3125" t="str">
            <v>21106200</v>
          </cell>
          <cell r="H3125" t="str">
            <v>Periosteal Elevator, 6mm round edge, 200mm (approx.) length, stainless steel.</v>
          </cell>
          <cell r="I3125" t="str">
            <v>n</v>
          </cell>
          <cell r="J3125">
            <v>80</v>
          </cell>
          <cell r="K3125">
            <v>80</v>
          </cell>
          <cell r="L3125">
            <v>46023</v>
          </cell>
          <cell r="M3125">
            <v>888594.4</v>
          </cell>
          <cell r="N3125">
            <v>11107.43</v>
          </cell>
          <cell r="O3125">
            <v>888594.4</v>
          </cell>
        </row>
        <row r="3126">
          <cell r="E3126" t="str">
            <v>2026/SPC/N/R/S/00367</v>
          </cell>
          <cell r="F3126" t="str">
            <v>y</v>
          </cell>
          <cell r="G3126" t="str">
            <v>21106201</v>
          </cell>
          <cell r="H3126" t="str">
            <v>Periosteal Elevator, 14mm round edge, 20mm (approx.) length, stainless steel.</v>
          </cell>
          <cell r="I3126" t="str">
            <v>n</v>
          </cell>
          <cell r="J3126">
            <v>50</v>
          </cell>
          <cell r="K3126">
            <v>50</v>
          </cell>
          <cell r="L3126">
            <v>46023</v>
          </cell>
          <cell r="M3126">
            <v>676146.5</v>
          </cell>
          <cell r="N3126">
            <v>13522.93</v>
          </cell>
          <cell r="O3126">
            <v>676146.5</v>
          </cell>
        </row>
        <row r="3127">
          <cell r="E3127" t="str">
            <v>2026/SPC/N/R/S/00367</v>
          </cell>
          <cell r="F3127" t="str">
            <v>y</v>
          </cell>
          <cell r="G3127" t="str">
            <v>21106300</v>
          </cell>
          <cell r="H3127" t="str">
            <v>Periosteal Elevator, 6mm straight edge, 200mm (approx.) length, stainless steel.</v>
          </cell>
          <cell r="I3127" t="str">
            <v>n</v>
          </cell>
          <cell r="J3127">
            <v>120</v>
          </cell>
          <cell r="K3127">
            <v>120</v>
          </cell>
          <cell r="L3127">
            <v>46023</v>
          </cell>
          <cell r="M3127">
            <v>1652866.8</v>
          </cell>
          <cell r="N3127">
            <v>13773.890000000001</v>
          </cell>
          <cell r="O3127">
            <v>1652866.8</v>
          </cell>
        </row>
        <row r="3128">
          <cell r="E3128" t="str">
            <v>2026/SPC/N/R/S/00367</v>
          </cell>
          <cell r="F3128" t="str">
            <v>y</v>
          </cell>
          <cell r="G3128" t="str">
            <v>21106301</v>
          </cell>
          <cell r="H3128" t="str">
            <v>Periosteal Elevator, 14mm straight edge, 200mm (approx.) length, stainless steel.</v>
          </cell>
          <cell r="I3128" t="str">
            <v>n</v>
          </cell>
          <cell r="J3128">
            <v>100</v>
          </cell>
          <cell r="K3128">
            <v>100</v>
          </cell>
          <cell r="L3128">
            <v>46023</v>
          </cell>
          <cell r="M3128">
            <v>611486</v>
          </cell>
          <cell r="N3128">
            <v>6114.86</v>
          </cell>
          <cell r="O3128">
            <v>611486</v>
          </cell>
        </row>
        <row r="3129">
          <cell r="E3129" t="str">
            <v>2026/SPC/N/R/S/00367</v>
          </cell>
          <cell r="F3129" t="str">
            <v>y</v>
          </cell>
          <cell r="G3129" t="str">
            <v>21106400</v>
          </cell>
          <cell r="H3129" t="str">
            <v>Periosteal Elevator, pointed end, St Thomas type or similar, 190mm (approx.) length, stainless steel.</v>
          </cell>
          <cell r="I3129" t="str">
            <v>n</v>
          </cell>
          <cell r="J3129">
            <v>70</v>
          </cell>
          <cell r="K3129">
            <v>70</v>
          </cell>
          <cell r="L3129">
            <v>46023</v>
          </cell>
          <cell r="M3129">
            <v>350894.6</v>
          </cell>
          <cell r="N3129">
            <v>5012.78</v>
          </cell>
          <cell r="O3129">
            <v>350894.6</v>
          </cell>
        </row>
        <row r="3130">
          <cell r="E3130" t="str">
            <v>2026/SPC/N/R/S/00367</v>
          </cell>
          <cell r="F3130" t="str">
            <v>y</v>
          </cell>
          <cell r="G3130" t="str">
            <v>21106500</v>
          </cell>
          <cell r="H3130" t="str">
            <v>Chisel, Stille type or similar, straight with 10mm wide stainless steel blade and autoclavable tufnol handle, 200mm</v>
          </cell>
          <cell r="I3130" t="str">
            <v>n</v>
          </cell>
          <cell r="J3130">
            <v>35</v>
          </cell>
          <cell r="K3130">
            <v>35</v>
          </cell>
          <cell r="L3130">
            <v>46023</v>
          </cell>
          <cell r="M3130">
            <v>1204139.3</v>
          </cell>
          <cell r="N3130">
            <v>34403.980000000003</v>
          </cell>
          <cell r="O3130">
            <v>1204139.3</v>
          </cell>
        </row>
        <row r="3131">
          <cell r="E3131" t="str">
            <v>2026/SPC/N/R/S/00367</v>
          </cell>
          <cell r="F3131" t="str">
            <v>y</v>
          </cell>
          <cell r="G3131" t="str">
            <v>21106501</v>
          </cell>
          <cell r="H3131" t="str">
            <v>Chisel, Stille type or similar, straight with 15mm wide stainless steel blade and autoclavable tufnol handle, 200mm</v>
          </cell>
          <cell r="I3131" t="str">
            <v>n</v>
          </cell>
          <cell r="J3131">
            <v>35</v>
          </cell>
          <cell r="K3131">
            <v>35</v>
          </cell>
          <cell r="L3131">
            <v>46023</v>
          </cell>
          <cell r="M3131">
            <v>1204139.3</v>
          </cell>
          <cell r="N3131">
            <v>34403.980000000003</v>
          </cell>
          <cell r="O3131">
            <v>1204139.3</v>
          </cell>
        </row>
        <row r="3132">
          <cell r="E3132" t="str">
            <v>2026/SPC/N/R/S/00367</v>
          </cell>
          <cell r="F3132" t="str">
            <v>y</v>
          </cell>
          <cell r="G3132" t="str">
            <v>21106502</v>
          </cell>
          <cell r="H3132" t="str">
            <v>Chisel, Stille type or similar, straight with 20mm wide stainless steel blade and autoclavable tufnol handle, 200mm</v>
          </cell>
          <cell r="I3132" t="str">
            <v>n</v>
          </cell>
          <cell r="J3132">
            <v>35</v>
          </cell>
          <cell r="K3132">
            <v>35</v>
          </cell>
          <cell r="L3132">
            <v>46023</v>
          </cell>
          <cell r="M3132">
            <v>1204139.3</v>
          </cell>
          <cell r="N3132">
            <v>34403.980000000003</v>
          </cell>
          <cell r="O3132">
            <v>1204139.3</v>
          </cell>
        </row>
        <row r="3133">
          <cell r="E3133" t="str">
            <v>2026/SPC/N/R/S/00367</v>
          </cell>
          <cell r="F3133" t="str">
            <v>y</v>
          </cell>
          <cell r="G3133" t="str">
            <v>21106503</v>
          </cell>
          <cell r="H3133" t="str">
            <v>Chisel, Stille type or similar, straight with 25mm wide stainless steel blade and autoclavable tufnol handle, 200mm</v>
          </cell>
          <cell r="I3133" t="str">
            <v>n</v>
          </cell>
          <cell r="J3133">
            <v>30</v>
          </cell>
          <cell r="K3133">
            <v>30</v>
          </cell>
          <cell r="L3133">
            <v>46023</v>
          </cell>
          <cell r="M3133">
            <v>130845.3</v>
          </cell>
          <cell r="N3133">
            <v>4361.51</v>
          </cell>
          <cell r="O3133">
            <v>130845.3</v>
          </cell>
        </row>
        <row r="3134">
          <cell r="E3134" t="str">
            <v>2026/SPC/N/R/S/00367</v>
          </cell>
          <cell r="F3134" t="str">
            <v>y</v>
          </cell>
          <cell r="G3134" t="str">
            <v>21106700</v>
          </cell>
          <cell r="H3134" t="str">
            <v>Chisel, straight with 4mm wide stainless steel blade and autoclavable tufnol handle, 140mm (approx.) length.</v>
          </cell>
          <cell r="I3134" t="str">
            <v>n</v>
          </cell>
          <cell r="J3134">
            <v>40</v>
          </cell>
          <cell r="K3134">
            <v>40</v>
          </cell>
          <cell r="L3134">
            <v>46023</v>
          </cell>
          <cell r="M3134">
            <v>115544</v>
          </cell>
          <cell r="N3134">
            <v>2888.6</v>
          </cell>
          <cell r="O3134">
            <v>115544</v>
          </cell>
        </row>
        <row r="3135">
          <cell r="E3135" t="str">
            <v>2026/SPC/N/R/S/00367</v>
          </cell>
          <cell r="F3135" t="str">
            <v>y</v>
          </cell>
          <cell r="G3135" t="str">
            <v>21106701</v>
          </cell>
          <cell r="H3135" t="str">
            <v>Chisel, straight with 8mm wide stainless steel blade and autoclavable tufnol handle, 140mm (approx.) length.</v>
          </cell>
          <cell r="I3135" t="str">
            <v>n</v>
          </cell>
          <cell r="J3135">
            <v>40</v>
          </cell>
          <cell r="K3135">
            <v>40</v>
          </cell>
          <cell r="L3135">
            <v>46023</v>
          </cell>
          <cell r="M3135">
            <v>80546</v>
          </cell>
          <cell r="N3135">
            <v>2013.65</v>
          </cell>
          <cell r="O3135">
            <v>80546</v>
          </cell>
        </row>
        <row r="3136">
          <cell r="E3136" t="str">
            <v>2026/SPC/N/R/S/00367</v>
          </cell>
          <cell r="F3136" t="str">
            <v>y</v>
          </cell>
          <cell r="G3136" t="str">
            <v>21106800</v>
          </cell>
          <cell r="H3136" t="str">
            <v>Plaster Shear, Stille type or similar, 260mm (approx.) length, stainless steel.</v>
          </cell>
          <cell r="I3136" t="str">
            <v>n</v>
          </cell>
          <cell r="J3136">
            <v>45</v>
          </cell>
          <cell r="K3136">
            <v>45</v>
          </cell>
          <cell r="L3136">
            <v>46023</v>
          </cell>
          <cell r="M3136">
            <v>578840.4</v>
          </cell>
          <cell r="N3136">
            <v>12863.12</v>
          </cell>
          <cell r="O3136">
            <v>578840.4</v>
          </cell>
        </row>
        <row r="3137">
          <cell r="E3137" t="str">
            <v>2026/SPC/N/R/S/00367</v>
          </cell>
          <cell r="F3137" t="str">
            <v>y</v>
          </cell>
          <cell r="G3137" t="str">
            <v>21106801</v>
          </cell>
          <cell r="H3137" t="str">
            <v>Plaster Cast Spreader, 300mm (approx.) length, stainless steel.</v>
          </cell>
          <cell r="I3137" t="str">
            <v>n</v>
          </cell>
          <cell r="J3137">
            <v>60</v>
          </cell>
          <cell r="K3137">
            <v>60</v>
          </cell>
          <cell r="L3137">
            <v>46023</v>
          </cell>
          <cell r="M3137">
            <v>355689</v>
          </cell>
          <cell r="N3137">
            <v>5928.15</v>
          </cell>
          <cell r="O3137">
            <v>355689</v>
          </cell>
        </row>
        <row r="3138">
          <cell r="E3138" t="str">
            <v>2026/SPC/N/R/S/00367</v>
          </cell>
          <cell r="F3138" t="str">
            <v>y</v>
          </cell>
          <cell r="G3138" t="str">
            <v>21106802</v>
          </cell>
          <cell r="H3138" t="str">
            <v>Plaster Shear, Esmarch type or similar, stainless steel.</v>
          </cell>
          <cell r="I3138" t="str">
            <v>n</v>
          </cell>
          <cell r="J3138">
            <v>50</v>
          </cell>
          <cell r="K3138">
            <v>50</v>
          </cell>
          <cell r="L3138">
            <v>46023</v>
          </cell>
          <cell r="M3138">
            <v>197365</v>
          </cell>
          <cell r="N3138">
            <v>3947.3</v>
          </cell>
          <cell r="O3138">
            <v>197365</v>
          </cell>
        </row>
        <row r="3139">
          <cell r="E3139" t="str">
            <v>2026/SPC/N/R/S/00368</v>
          </cell>
          <cell r="F3139" t="str">
            <v>n</v>
          </cell>
          <cell r="G3139" t="str">
            <v>21106900</v>
          </cell>
          <cell r="H3139" t="str">
            <v>Bone Reduction Forceps, pointed, small size, stainless steel.</v>
          </cell>
          <cell r="I3139" t="str">
            <v>n</v>
          </cell>
          <cell r="J3139">
            <v>120</v>
          </cell>
          <cell r="K3139">
            <v>120</v>
          </cell>
          <cell r="L3139">
            <v>46023</v>
          </cell>
          <cell r="M3139">
            <v>2704429.2</v>
          </cell>
          <cell r="N3139">
            <v>22536.91</v>
          </cell>
          <cell r="O3139">
            <v>2704429.2</v>
          </cell>
          <cell r="Q3139">
            <v>166549652.94999996</v>
          </cell>
        </row>
        <row r="3140">
          <cell r="E3140" t="str">
            <v>2026/SPC/N/R/S/00368</v>
          </cell>
          <cell r="F3140" t="str">
            <v>y</v>
          </cell>
          <cell r="G3140" t="str">
            <v>21106901</v>
          </cell>
          <cell r="H3140" t="str">
            <v>Bone Reduction Forceps, pointed, medium size, stainless steel.</v>
          </cell>
          <cell r="I3140" t="str">
            <v>n</v>
          </cell>
          <cell r="J3140">
            <v>120</v>
          </cell>
          <cell r="K3140">
            <v>120</v>
          </cell>
          <cell r="L3140">
            <v>46023</v>
          </cell>
          <cell r="M3140">
            <v>4317007.2</v>
          </cell>
          <cell r="N3140">
            <v>35975.060000000005</v>
          </cell>
          <cell r="O3140">
            <v>4317007.2</v>
          </cell>
        </row>
        <row r="3141">
          <cell r="E3141" t="str">
            <v>2026/SPC/N/R/S/00368</v>
          </cell>
          <cell r="F3141" t="str">
            <v>y</v>
          </cell>
          <cell r="G3141" t="str">
            <v>21106902</v>
          </cell>
          <cell r="H3141" t="str">
            <v>Bone Reduction Forceps, pointed, large size, stainless steel.</v>
          </cell>
          <cell r="I3141" t="str">
            <v>n</v>
          </cell>
          <cell r="J3141">
            <v>140</v>
          </cell>
          <cell r="K3141">
            <v>140</v>
          </cell>
          <cell r="L3141">
            <v>46023</v>
          </cell>
          <cell r="M3141">
            <v>6992533.7999999998</v>
          </cell>
          <cell r="N3141">
            <v>49946.67</v>
          </cell>
          <cell r="O3141">
            <v>6992533.7999999998</v>
          </cell>
        </row>
        <row r="3142">
          <cell r="E3142" t="str">
            <v>2026/SPC/N/R/S/00368</v>
          </cell>
          <cell r="F3142" t="str">
            <v>y</v>
          </cell>
          <cell r="G3142" t="str">
            <v>21107000</v>
          </cell>
          <cell r="H3142" t="str">
            <v>Bone Reduction Forceps, serrated jaws, speed lock, small size, stainless steel.</v>
          </cell>
          <cell r="I3142" t="str">
            <v>n</v>
          </cell>
          <cell r="J3142">
            <v>120</v>
          </cell>
          <cell r="K3142">
            <v>120</v>
          </cell>
          <cell r="L3142">
            <v>46023</v>
          </cell>
          <cell r="M3142">
            <v>4385562</v>
          </cell>
          <cell r="N3142">
            <v>36546.35</v>
          </cell>
          <cell r="O3142">
            <v>4385562</v>
          </cell>
        </row>
        <row r="3143">
          <cell r="E3143" t="str">
            <v>2026/SPC/N/R/S/00368</v>
          </cell>
          <cell r="F3143" t="str">
            <v>y</v>
          </cell>
          <cell r="G3143" t="str">
            <v>21107001</v>
          </cell>
          <cell r="H3143" t="str">
            <v>Bone Reduction Forceps, serrated jaws, speed lock, medium size, stainless steel.</v>
          </cell>
          <cell r="I3143" t="str">
            <v>n</v>
          </cell>
          <cell r="J3143">
            <v>120</v>
          </cell>
          <cell r="K3143">
            <v>120</v>
          </cell>
          <cell r="L3143">
            <v>46023</v>
          </cell>
          <cell r="M3143">
            <v>5847666</v>
          </cell>
          <cell r="N3143">
            <v>48730.55</v>
          </cell>
          <cell r="O3143">
            <v>5847666</v>
          </cell>
        </row>
        <row r="3144">
          <cell r="E3144" t="str">
            <v>2026/SPC/N/R/S/00368</v>
          </cell>
          <cell r="F3144" t="str">
            <v>y</v>
          </cell>
          <cell r="G3144" t="str">
            <v>21107002</v>
          </cell>
          <cell r="H3144" t="str">
            <v>Bone Reduction Forceps, serrated jaws, speed lock, large size, stainless steel.</v>
          </cell>
          <cell r="I3144" t="str">
            <v>n</v>
          </cell>
          <cell r="J3144">
            <v>110</v>
          </cell>
          <cell r="K3144">
            <v>110</v>
          </cell>
          <cell r="L3144">
            <v>46023</v>
          </cell>
          <cell r="M3144">
            <v>5778050.2999999998</v>
          </cell>
          <cell r="N3144">
            <v>52527.729999999996</v>
          </cell>
          <cell r="O3144">
            <v>5778050.2999999998</v>
          </cell>
        </row>
        <row r="3145">
          <cell r="E3145" t="str">
            <v>2026/SPC/N/R/S/00368</v>
          </cell>
          <cell r="F3145" t="str">
            <v>y</v>
          </cell>
          <cell r="G3145" t="str">
            <v>21107100</v>
          </cell>
          <cell r="H3145" t="str">
            <v>Reduction Forceps for finger, 135mm (approx.) length, stainless steel.</v>
          </cell>
          <cell r="I3145" t="str">
            <v>n</v>
          </cell>
          <cell r="J3145">
            <v>80</v>
          </cell>
          <cell r="K3145">
            <v>80</v>
          </cell>
          <cell r="L3145">
            <v>46023</v>
          </cell>
          <cell r="M3145">
            <v>3713681.6000000006</v>
          </cell>
          <cell r="N3145">
            <v>46421.020000000004</v>
          </cell>
          <cell r="O3145">
            <v>3713681.6</v>
          </cell>
        </row>
        <row r="3146">
          <cell r="E3146" t="str">
            <v>2026/SPC/N/R/S/00368</v>
          </cell>
          <cell r="F3146" t="str">
            <v>y</v>
          </cell>
          <cell r="G3146" t="str">
            <v>21107300</v>
          </cell>
          <cell r="H3146" t="str">
            <v>Reduction Forceps with drill guide, 200mm (approx.) length, stainless steel.</v>
          </cell>
          <cell r="I3146" t="str">
            <v>n</v>
          </cell>
          <cell r="J3146">
            <v>70</v>
          </cell>
          <cell r="K3146">
            <v>70</v>
          </cell>
          <cell r="L3146">
            <v>46023</v>
          </cell>
          <cell r="M3146">
            <v>3658090.1</v>
          </cell>
          <cell r="N3146">
            <v>52258.43</v>
          </cell>
          <cell r="O3146">
            <v>3658090.1</v>
          </cell>
        </row>
        <row r="3147">
          <cell r="E3147" t="str">
            <v>2026/SPC/N/R/S/00368</v>
          </cell>
          <cell r="F3147" t="str">
            <v>y</v>
          </cell>
          <cell r="G3147" t="str">
            <v>21107400</v>
          </cell>
          <cell r="H3147" t="str">
            <v>Bone Cutting Forceps, Liston type, straight, 140mm (approx.) length, stainless steel.</v>
          </cell>
          <cell r="I3147" t="str">
            <v>n</v>
          </cell>
          <cell r="J3147">
            <v>65</v>
          </cell>
          <cell r="K3147">
            <v>65</v>
          </cell>
          <cell r="L3147">
            <v>46023</v>
          </cell>
          <cell r="M3147">
            <v>2012567.05</v>
          </cell>
          <cell r="N3147">
            <v>30962.57</v>
          </cell>
          <cell r="O3147">
            <v>2012567.05</v>
          </cell>
        </row>
        <row r="3148">
          <cell r="E3148" t="str">
            <v>2026/SPC/N/R/S/00368</v>
          </cell>
          <cell r="F3148" t="str">
            <v>y</v>
          </cell>
          <cell r="G3148" t="str">
            <v>21107401</v>
          </cell>
          <cell r="H3148" t="str">
            <v>Bone Cutting Forceps, Liston type, straight, 170mm (approx.) length, stainless steel</v>
          </cell>
          <cell r="I3148" t="str">
            <v>n</v>
          </cell>
          <cell r="J3148">
            <v>60</v>
          </cell>
          <cell r="K3148">
            <v>60</v>
          </cell>
          <cell r="L3148">
            <v>46023</v>
          </cell>
          <cell r="M3148">
            <v>565821.6</v>
          </cell>
          <cell r="N3148">
            <v>9430.3599999999988</v>
          </cell>
          <cell r="O3148">
            <v>565821.6</v>
          </cell>
        </row>
        <row r="3149">
          <cell r="E3149" t="str">
            <v>2026/SPC/N/R/S/00368</v>
          </cell>
          <cell r="F3149" t="str">
            <v>y</v>
          </cell>
          <cell r="G3149" t="str">
            <v>21107500</v>
          </cell>
          <cell r="H3149" t="str">
            <v>Bone Cutting Forceps, Liston type, angled on flat, 200mm (approx.) length, stainless steel.</v>
          </cell>
          <cell r="I3149" t="str">
            <v>n</v>
          </cell>
          <cell r="J3149">
            <v>60</v>
          </cell>
          <cell r="K3149">
            <v>60</v>
          </cell>
          <cell r="L3149">
            <v>46023</v>
          </cell>
          <cell r="M3149">
            <v>2342834.4</v>
          </cell>
          <cell r="N3149">
            <v>39047.24</v>
          </cell>
          <cell r="O3149">
            <v>2342834.4</v>
          </cell>
        </row>
        <row r="3150">
          <cell r="E3150" t="str">
            <v>2026/SPC/N/R/S/00368</v>
          </cell>
          <cell r="F3150" t="str">
            <v>y</v>
          </cell>
          <cell r="G3150" t="str">
            <v>21107700</v>
          </cell>
          <cell r="H3150" t="str">
            <v>Bone Holding Forceps, Hey Groves type or similar, 200mm (approx.) length, stainless steel.</v>
          </cell>
          <cell r="I3150" t="str">
            <v>n</v>
          </cell>
          <cell r="J3150">
            <v>110</v>
          </cell>
          <cell r="K3150">
            <v>110</v>
          </cell>
          <cell r="L3150">
            <v>46023</v>
          </cell>
          <cell r="M3150">
            <v>2504942</v>
          </cell>
          <cell r="N3150">
            <v>22772.2</v>
          </cell>
          <cell r="O3150">
            <v>2504942</v>
          </cell>
        </row>
        <row r="3151">
          <cell r="E3151" t="str">
            <v>2026/SPC/N/R/S/00368</v>
          </cell>
          <cell r="F3151" t="str">
            <v>y</v>
          </cell>
          <cell r="G3151" t="str">
            <v>21107701</v>
          </cell>
          <cell r="H3151" t="str">
            <v>Bone Holding Forceps, Hey Groves type or similar, 250mm (approx.) length, stainless steel.</v>
          </cell>
          <cell r="I3151" t="str">
            <v>n</v>
          </cell>
          <cell r="J3151">
            <v>120</v>
          </cell>
          <cell r="K3151">
            <v>120</v>
          </cell>
          <cell r="L3151">
            <v>46023</v>
          </cell>
          <cell r="M3151">
            <v>3726336</v>
          </cell>
          <cell r="N3151">
            <v>31052.799999999999</v>
          </cell>
          <cell r="O3151">
            <v>3726336</v>
          </cell>
        </row>
        <row r="3152">
          <cell r="E3152" t="str">
            <v>2026/SPC/N/R/S/00368</v>
          </cell>
          <cell r="F3152" t="str">
            <v>y</v>
          </cell>
          <cell r="G3152" t="str">
            <v>21107800</v>
          </cell>
          <cell r="H3152" t="str">
            <v>Bone (Tibia) Holding Forceps, stainless steel.</v>
          </cell>
          <cell r="I3152" t="str">
            <v>n</v>
          </cell>
          <cell r="J3152">
            <v>100</v>
          </cell>
          <cell r="K3152">
            <v>100</v>
          </cell>
          <cell r="L3152">
            <v>46023</v>
          </cell>
          <cell r="M3152">
            <v>3893212.9999999995</v>
          </cell>
          <cell r="N3152">
            <v>38932.129999999997</v>
          </cell>
          <cell r="O3152">
            <v>3893213</v>
          </cell>
        </row>
        <row r="3153">
          <cell r="E3153" t="str">
            <v>2026/SPC/N/R/S/00368</v>
          </cell>
          <cell r="F3153" t="str">
            <v>y</v>
          </cell>
          <cell r="G3153" t="str">
            <v>21107900</v>
          </cell>
          <cell r="H3153" t="str">
            <v>Bone (Patella) Holding Forceps, with crab claws, 185mm (approx.) length, stainless steel.</v>
          </cell>
          <cell r="I3153" t="str">
            <v>n</v>
          </cell>
          <cell r="J3153">
            <v>100</v>
          </cell>
          <cell r="K3153">
            <v>100</v>
          </cell>
          <cell r="L3153">
            <v>46023</v>
          </cell>
          <cell r="M3153">
            <v>4713881</v>
          </cell>
          <cell r="N3153">
            <v>47138.81</v>
          </cell>
          <cell r="O3153">
            <v>4713881</v>
          </cell>
        </row>
        <row r="3154">
          <cell r="E3154" t="str">
            <v>2026/SPC/N/R/S/00368</v>
          </cell>
          <cell r="F3154" t="str">
            <v>y</v>
          </cell>
          <cell r="G3154" t="str">
            <v>21108000</v>
          </cell>
          <cell r="H3154" t="str">
            <v>Bone Holding Forceps, angled, Lambotte type or similar, 210mm (approx.) length, stainless steel.</v>
          </cell>
          <cell r="I3154" t="str">
            <v>n</v>
          </cell>
          <cell r="J3154">
            <v>80</v>
          </cell>
          <cell r="K3154">
            <v>80</v>
          </cell>
          <cell r="L3154">
            <v>46023</v>
          </cell>
          <cell r="M3154">
            <v>5068117.5999999996</v>
          </cell>
          <cell r="N3154">
            <v>63351.469999999994</v>
          </cell>
          <cell r="O3154">
            <v>5068117.5999999996</v>
          </cell>
        </row>
        <row r="3155">
          <cell r="E3155" t="str">
            <v>2026/SPC/N/R/S/00368</v>
          </cell>
          <cell r="F3155" t="str">
            <v>y</v>
          </cell>
          <cell r="G3155" t="str">
            <v>21108100</v>
          </cell>
          <cell r="H3155" t="str">
            <v>Meniscus Grasping Forceps, curved, Weller type or similar, 200mm (approx.) length, stainless steel.</v>
          </cell>
          <cell r="I3155" t="str">
            <v>n</v>
          </cell>
          <cell r="J3155">
            <v>60</v>
          </cell>
          <cell r="K3155">
            <v>60</v>
          </cell>
          <cell r="L3155">
            <v>46023</v>
          </cell>
          <cell r="M3155">
            <v>1846050.6</v>
          </cell>
          <cell r="N3155">
            <v>30767.510000000002</v>
          </cell>
          <cell r="O3155">
            <v>1846050.6</v>
          </cell>
        </row>
        <row r="3156">
          <cell r="E3156" t="str">
            <v>2026/SPC/N/R/S/00368</v>
          </cell>
          <cell r="F3156" t="str">
            <v>y</v>
          </cell>
          <cell r="G3156" t="str">
            <v>21108101</v>
          </cell>
          <cell r="H3156" t="str">
            <v>Meniscus Grasping Forceps, staight, Weller type or similar, 200mm (approx)</v>
          </cell>
          <cell r="I3156" t="str">
            <v>n</v>
          </cell>
          <cell r="J3156">
            <v>40</v>
          </cell>
          <cell r="K3156">
            <v>40</v>
          </cell>
          <cell r="L3156">
            <v>46023</v>
          </cell>
          <cell r="M3156">
            <v>705427.2</v>
          </cell>
          <cell r="N3156">
            <v>17635.68</v>
          </cell>
          <cell r="O3156">
            <v>705427.2</v>
          </cell>
        </row>
        <row r="3157">
          <cell r="E3157" t="str">
            <v>2026/SPC/N/R/S/00368</v>
          </cell>
          <cell r="F3157" t="str">
            <v>y</v>
          </cell>
          <cell r="G3157" t="str">
            <v>21108200</v>
          </cell>
          <cell r="H3157" t="str">
            <v>Bone Holding Forcep, self centering, soft lock,  190mm (approx.) length, stainless steel.</v>
          </cell>
          <cell r="I3157" t="str">
            <v>n</v>
          </cell>
          <cell r="J3157">
            <v>90</v>
          </cell>
          <cell r="K3157">
            <v>90</v>
          </cell>
          <cell r="L3157">
            <v>46023</v>
          </cell>
          <cell r="M3157">
            <v>4074589.8000000003</v>
          </cell>
          <cell r="N3157">
            <v>45273.22</v>
          </cell>
          <cell r="O3157">
            <v>4074589.8</v>
          </cell>
        </row>
        <row r="3158">
          <cell r="E3158" t="str">
            <v>2026/SPC/N/R/S/00368</v>
          </cell>
          <cell r="F3158" t="str">
            <v>y</v>
          </cell>
          <cell r="G3158" t="str">
            <v>21108302</v>
          </cell>
          <cell r="H3158" t="str">
            <v>Plate Holding Forceps, AO type for large fragment set.</v>
          </cell>
          <cell r="I3158" t="str">
            <v>n</v>
          </cell>
          <cell r="J3158">
            <v>100</v>
          </cell>
          <cell r="K3158">
            <v>100</v>
          </cell>
          <cell r="L3158">
            <v>46023</v>
          </cell>
          <cell r="M3158">
            <v>8922485</v>
          </cell>
          <cell r="N3158">
            <v>89224.85</v>
          </cell>
          <cell r="O3158">
            <v>8922485</v>
          </cell>
        </row>
        <row r="3159">
          <cell r="E3159" t="str">
            <v>2026/SPC/N/R/S/00368</v>
          </cell>
          <cell r="F3159" t="str">
            <v>y</v>
          </cell>
          <cell r="G3159" t="str">
            <v>21108303</v>
          </cell>
          <cell r="H3159" t="str">
            <v>Plate Holding Forceps, AO type for small fragment set.</v>
          </cell>
          <cell r="I3159" t="str">
            <v>n</v>
          </cell>
          <cell r="J3159">
            <v>120</v>
          </cell>
          <cell r="K3159">
            <v>120</v>
          </cell>
          <cell r="L3159">
            <v>46023</v>
          </cell>
          <cell r="M3159">
            <v>2400000</v>
          </cell>
          <cell r="N3159">
            <v>20000</v>
          </cell>
          <cell r="O3159">
            <v>2400000</v>
          </cell>
        </row>
        <row r="3160">
          <cell r="E3160" t="str">
            <v>2026/SPC/N/R/S/00368</v>
          </cell>
          <cell r="F3160" t="str">
            <v>y</v>
          </cell>
          <cell r="G3160" t="str">
            <v>21108400</v>
          </cell>
          <cell r="H3160" t="str">
            <v>Bone Nibbler, curved, double action jaws, small size, stainless steel.</v>
          </cell>
          <cell r="I3160" t="str">
            <v>n</v>
          </cell>
          <cell r="J3160">
            <v>120</v>
          </cell>
          <cell r="K3160">
            <v>120</v>
          </cell>
          <cell r="L3160">
            <v>46023</v>
          </cell>
          <cell r="M3160">
            <v>7300902</v>
          </cell>
          <cell r="N3160">
            <v>60840.85</v>
          </cell>
          <cell r="O3160">
            <v>7300902</v>
          </cell>
        </row>
        <row r="3161">
          <cell r="E3161" t="str">
            <v>2026/SPC/N/R/S/00368</v>
          </cell>
          <cell r="F3161" t="str">
            <v>y</v>
          </cell>
          <cell r="G3161" t="str">
            <v>21108401</v>
          </cell>
          <cell r="H3161" t="str">
            <v>Bone Nibbler, curved, double action jaws, medium size, stainless steel.</v>
          </cell>
          <cell r="I3161" t="str">
            <v>n</v>
          </cell>
          <cell r="J3161">
            <v>130</v>
          </cell>
          <cell r="K3161">
            <v>130</v>
          </cell>
          <cell r="L3161">
            <v>46023</v>
          </cell>
          <cell r="M3161">
            <v>8652744.0999999996</v>
          </cell>
          <cell r="N3161">
            <v>66559.569999999992</v>
          </cell>
          <cell r="O3161">
            <v>8652744.0999999996</v>
          </cell>
        </row>
        <row r="3162">
          <cell r="E3162" t="str">
            <v>2026/SPC/N/R/S/00368</v>
          </cell>
          <cell r="F3162" t="str">
            <v>y</v>
          </cell>
          <cell r="G3162" t="str">
            <v>21108402</v>
          </cell>
          <cell r="H3162" t="str">
            <v>Bone Nibbler, curved, double action jaws, large size, stainless steel.</v>
          </cell>
          <cell r="I3162" t="str">
            <v>n</v>
          </cell>
          <cell r="J3162">
            <v>110</v>
          </cell>
          <cell r="K3162">
            <v>110</v>
          </cell>
          <cell r="L3162">
            <v>46023</v>
          </cell>
          <cell r="M3162">
            <v>8212721.0000000009</v>
          </cell>
          <cell r="N3162">
            <v>74661.100000000006</v>
          </cell>
          <cell r="O3162">
            <v>8212721</v>
          </cell>
        </row>
        <row r="3163">
          <cell r="E3163" t="str">
            <v>2026/SPC/N/R/S/00368</v>
          </cell>
          <cell r="F3163" t="str">
            <v>y</v>
          </cell>
          <cell r="G3163" t="str">
            <v>21108500</v>
          </cell>
          <cell r="H3163" t="str">
            <v>Bone Nibbler, straight, double action jaws, small size, stainless steel.</v>
          </cell>
          <cell r="I3163" t="str">
            <v>n</v>
          </cell>
          <cell r="J3163">
            <v>120</v>
          </cell>
          <cell r="K3163">
            <v>120</v>
          </cell>
          <cell r="L3163">
            <v>46023</v>
          </cell>
          <cell r="M3163">
            <v>1892217.6</v>
          </cell>
          <cell r="N3163">
            <v>15768.480000000001</v>
          </cell>
          <cell r="O3163">
            <v>1892217.6</v>
          </cell>
        </row>
        <row r="3164">
          <cell r="E3164" t="str">
            <v>2026/SPC/N/R/S/00368</v>
          </cell>
          <cell r="F3164" t="str">
            <v>y</v>
          </cell>
          <cell r="G3164" t="str">
            <v>21108501</v>
          </cell>
          <cell r="H3164" t="str">
            <v>Bone Nibbler, straight, double action jaws, medium size, stainless steel.</v>
          </cell>
          <cell r="I3164" t="str">
            <v>n</v>
          </cell>
          <cell r="J3164">
            <v>120</v>
          </cell>
          <cell r="K3164">
            <v>120</v>
          </cell>
          <cell r="L3164">
            <v>46023</v>
          </cell>
          <cell r="M3164">
            <v>8692458</v>
          </cell>
          <cell r="N3164">
            <v>72437.149999999994</v>
          </cell>
          <cell r="O3164">
            <v>8692458</v>
          </cell>
        </row>
        <row r="3165">
          <cell r="E3165" t="str">
            <v>2026/SPC/N/R/S/00368</v>
          </cell>
          <cell r="F3165" t="str">
            <v>y</v>
          </cell>
          <cell r="G3165" t="str">
            <v>21108502</v>
          </cell>
          <cell r="H3165" t="str">
            <v>Bone Nibbler, straight, double action jaws, large size, stainless steel.</v>
          </cell>
          <cell r="I3165" t="str">
            <v>n</v>
          </cell>
          <cell r="J3165">
            <v>90</v>
          </cell>
          <cell r="K3165">
            <v>90</v>
          </cell>
          <cell r="L3165">
            <v>46023</v>
          </cell>
          <cell r="M3165">
            <v>11880968.4</v>
          </cell>
          <cell r="N3165">
            <v>132010.76</v>
          </cell>
          <cell r="O3165">
            <v>11880968.4</v>
          </cell>
        </row>
        <row r="3166">
          <cell r="E3166" t="str">
            <v>2026/SPC/N/R/S/00368</v>
          </cell>
          <cell r="F3166" t="str">
            <v>y</v>
          </cell>
          <cell r="G3166" t="str">
            <v>21108600</v>
          </cell>
          <cell r="H3166" t="str">
            <v>Bending Press for bone plates, 40cm (approx.) length, stainless steel.</v>
          </cell>
          <cell r="I3166" t="str">
            <v>n</v>
          </cell>
          <cell r="J3166">
            <v>50</v>
          </cell>
          <cell r="K3166">
            <v>50</v>
          </cell>
          <cell r="L3166">
            <v>46023</v>
          </cell>
          <cell r="M3166">
            <v>11887686.5</v>
          </cell>
          <cell r="N3166">
            <v>237753.73</v>
          </cell>
          <cell r="O3166">
            <v>11887686.5</v>
          </cell>
        </row>
        <row r="3167">
          <cell r="E3167" t="str">
            <v>2026/SPC/N/R/S/00368</v>
          </cell>
          <cell r="F3167" t="str">
            <v>y</v>
          </cell>
          <cell r="G3167" t="str">
            <v>21108700</v>
          </cell>
          <cell r="H3167" t="str">
            <v>Bone Hook,Sharp,Large,200mm,stainless steel.</v>
          </cell>
          <cell r="I3167" t="str">
            <v>n</v>
          </cell>
          <cell r="J3167">
            <v>70</v>
          </cell>
          <cell r="K3167">
            <v>70</v>
          </cell>
          <cell r="L3167">
            <v>46023</v>
          </cell>
          <cell r="M3167">
            <v>423123.39999999997</v>
          </cell>
          <cell r="N3167">
            <v>6044.62</v>
          </cell>
          <cell r="O3167">
            <v>423123.4</v>
          </cell>
        </row>
        <row r="3168">
          <cell r="E3168" t="str">
            <v>2026/SPC/N/R/S/00368</v>
          </cell>
          <cell r="F3168" t="str">
            <v>y</v>
          </cell>
          <cell r="G3168" t="str">
            <v>21108701</v>
          </cell>
          <cell r="H3168" t="str">
            <v>Bone Hook, sharp, medium, 200mm stainless steel.</v>
          </cell>
          <cell r="I3168" t="str">
            <v>n</v>
          </cell>
          <cell r="J3168">
            <v>60</v>
          </cell>
          <cell r="K3168">
            <v>60</v>
          </cell>
          <cell r="L3168">
            <v>46023</v>
          </cell>
          <cell r="M3168">
            <v>529876.19999999995</v>
          </cell>
          <cell r="N3168">
            <v>8831.2699999999986</v>
          </cell>
          <cell r="O3168">
            <v>529876.19999999995</v>
          </cell>
        </row>
        <row r="3169">
          <cell r="E3169" t="str">
            <v>2026/SPC/N/R/S/00368</v>
          </cell>
          <cell r="F3169" t="str">
            <v>y</v>
          </cell>
          <cell r="G3169" t="str">
            <v>21108702</v>
          </cell>
          <cell r="H3169" t="str">
            <v>Bone Hook, sharp, small, 200mm stainless steel.</v>
          </cell>
          <cell r="I3169" t="str">
            <v>n</v>
          </cell>
          <cell r="J3169">
            <v>50</v>
          </cell>
          <cell r="K3169">
            <v>50</v>
          </cell>
          <cell r="L3169">
            <v>46023</v>
          </cell>
          <cell r="M3169">
            <v>464788.5</v>
          </cell>
          <cell r="N3169">
            <v>9295.77</v>
          </cell>
          <cell r="O3169">
            <v>464788.5</v>
          </cell>
        </row>
        <row r="3170">
          <cell r="E3170" t="str">
            <v>2026/SPC/N/R/S/00368</v>
          </cell>
          <cell r="F3170" t="str">
            <v>y</v>
          </cell>
          <cell r="G3170" t="str">
            <v>21108800</v>
          </cell>
          <cell r="H3170" t="str">
            <v>Bone Lever, Lane type or similar, for small bones, serrated end, 260mm (approx.) length, stainless steel.</v>
          </cell>
          <cell r="I3170" t="str">
            <v>n</v>
          </cell>
          <cell r="J3170">
            <v>60</v>
          </cell>
          <cell r="K3170">
            <v>60</v>
          </cell>
          <cell r="L3170">
            <v>46023</v>
          </cell>
          <cell r="M3170">
            <v>452287.2</v>
          </cell>
          <cell r="N3170">
            <v>7538.12</v>
          </cell>
          <cell r="O3170">
            <v>452287.2</v>
          </cell>
        </row>
        <row r="3171">
          <cell r="E3171" t="str">
            <v>2026/SPC/N/R/S/00368</v>
          </cell>
          <cell r="F3171" t="str">
            <v>y</v>
          </cell>
          <cell r="G3171" t="str">
            <v>21108900</v>
          </cell>
          <cell r="H3171" t="str">
            <v>Bone Lever, Verbrugge - Muller type or similar, 65mm width, 255mm (approx.) length, stainless steel.</v>
          </cell>
          <cell r="I3171" t="str">
            <v>n</v>
          </cell>
          <cell r="J3171">
            <v>50</v>
          </cell>
          <cell r="K3171">
            <v>50</v>
          </cell>
          <cell r="L3171">
            <v>46023</v>
          </cell>
          <cell r="M3171">
            <v>485691</v>
          </cell>
          <cell r="N3171">
            <v>9713.82</v>
          </cell>
          <cell r="O3171">
            <v>485691</v>
          </cell>
        </row>
        <row r="3172">
          <cell r="E3172" t="str">
            <v>2026/SPC/N/R/S/00368</v>
          </cell>
          <cell r="F3172" t="str">
            <v>y</v>
          </cell>
          <cell r="G3172" t="str">
            <v>21109000</v>
          </cell>
          <cell r="H3172" t="str">
            <v>Bone Lever, mini, Hohmann type or similar, small size, sharp blade, 160mm length, stainless steel.</v>
          </cell>
          <cell r="I3172" t="str">
            <v>n</v>
          </cell>
          <cell r="J3172">
            <v>100</v>
          </cell>
          <cell r="K3172">
            <v>100</v>
          </cell>
          <cell r="L3172">
            <v>46023</v>
          </cell>
          <cell r="M3172">
            <v>303264</v>
          </cell>
          <cell r="N3172">
            <v>3032.64</v>
          </cell>
          <cell r="O3172">
            <v>303264</v>
          </cell>
        </row>
        <row r="3173">
          <cell r="E3173" t="str">
            <v>2026/SPC/N/R/S/00368</v>
          </cell>
          <cell r="F3173" t="str">
            <v>y</v>
          </cell>
          <cell r="G3173" t="str">
            <v>21109001</v>
          </cell>
          <cell r="H3173" t="str">
            <v>Bone Lever, mini, Hohmann type or similar, medium size, sharp blade, 160mm length, stainless steel.</v>
          </cell>
          <cell r="I3173" t="str">
            <v>n</v>
          </cell>
          <cell r="J3173">
            <v>120</v>
          </cell>
          <cell r="K3173">
            <v>120</v>
          </cell>
          <cell r="L3173">
            <v>46023</v>
          </cell>
          <cell r="M3173">
            <v>360000</v>
          </cell>
          <cell r="N3173">
            <v>3000</v>
          </cell>
          <cell r="O3173">
            <v>360000</v>
          </cell>
        </row>
        <row r="3174">
          <cell r="E3174" t="str">
            <v>2026/SPC/N/R/S/00368</v>
          </cell>
          <cell r="F3174" t="str">
            <v>y</v>
          </cell>
          <cell r="G3174" t="str">
            <v>21109002</v>
          </cell>
          <cell r="H3174" t="str">
            <v>Bone Lever, mini, Hohmann type or similar, large size, sharp blade, 160mm length, stainless steel.</v>
          </cell>
          <cell r="I3174" t="str">
            <v>n</v>
          </cell>
          <cell r="J3174">
            <v>110</v>
          </cell>
          <cell r="K3174">
            <v>110</v>
          </cell>
          <cell r="L3174">
            <v>46023</v>
          </cell>
          <cell r="M3174">
            <v>810728.6</v>
          </cell>
          <cell r="N3174">
            <v>7370.26</v>
          </cell>
          <cell r="O3174">
            <v>810728.6</v>
          </cell>
        </row>
        <row r="3175">
          <cell r="E3175" t="str">
            <v>2026/SPC/N/R/S/00368</v>
          </cell>
          <cell r="F3175" t="str">
            <v>y</v>
          </cell>
          <cell r="G3175" t="str">
            <v>21109003</v>
          </cell>
          <cell r="H3175" t="str">
            <v>Bone Lever, mini, Hohmann type or similar, small size, blunt blade, 160mm length, stainless steel.</v>
          </cell>
          <cell r="I3175" t="str">
            <v>n</v>
          </cell>
          <cell r="J3175">
            <v>100</v>
          </cell>
          <cell r="K3175">
            <v>100</v>
          </cell>
          <cell r="L3175">
            <v>46023</v>
          </cell>
          <cell r="M3175">
            <v>279344</v>
          </cell>
          <cell r="N3175">
            <v>2793.44</v>
          </cell>
          <cell r="O3175">
            <v>279344</v>
          </cell>
        </row>
        <row r="3176">
          <cell r="E3176" t="str">
            <v>2026/SPC/N/R/S/00368</v>
          </cell>
          <cell r="F3176" t="str">
            <v>y</v>
          </cell>
          <cell r="G3176" t="str">
            <v>21109004</v>
          </cell>
          <cell r="H3176" t="str">
            <v>Bone Lever, mini, Hohmann type or similar, medium size, blunt blade, 160mm length, stainless steel.</v>
          </cell>
          <cell r="I3176" t="str">
            <v>n</v>
          </cell>
          <cell r="J3176">
            <v>90</v>
          </cell>
          <cell r="K3176">
            <v>90</v>
          </cell>
          <cell r="L3176">
            <v>46023</v>
          </cell>
          <cell r="M3176">
            <v>317826.90000000002</v>
          </cell>
          <cell r="N3176">
            <v>3531.4100000000003</v>
          </cell>
          <cell r="O3176">
            <v>317826.90000000002</v>
          </cell>
        </row>
        <row r="3177">
          <cell r="E3177" t="str">
            <v>2026/SPC/N/R/S/00368</v>
          </cell>
          <cell r="F3177" t="str">
            <v>y</v>
          </cell>
          <cell r="G3177" t="str">
            <v>21109005</v>
          </cell>
          <cell r="H3177" t="str">
            <v>Bone Lever, mini, Hohmann type or similar, large size, blunt blade, 160mm length, stainless steel.</v>
          </cell>
          <cell r="I3177" t="str">
            <v>n</v>
          </cell>
          <cell r="J3177">
            <v>100</v>
          </cell>
          <cell r="K3177">
            <v>100</v>
          </cell>
          <cell r="L3177">
            <v>46023</v>
          </cell>
          <cell r="M3177">
            <v>376168</v>
          </cell>
          <cell r="N3177">
            <v>3761.68</v>
          </cell>
          <cell r="O3177">
            <v>376168</v>
          </cell>
        </row>
        <row r="3178">
          <cell r="E3178" t="str">
            <v>2026/SPC/N/R/S/00368</v>
          </cell>
          <cell r="F3178" t="str">
            <v>y</v>
          </cell>
          <cell r="G3178" t="str">
            <v>21109100</v>
          </cell>
          <cell r="H3178" t="str">
            <v>Bone Lever, with ring handle, Trethowen type or similar, 220mm length, stainless steel.</v>
          </cell>
          <cell r="I3178" t="str">
            <v>n</v>
          </cell>
          <cell r="J3178">
            <v>70</v>
          </cell>
          <cell r="K3178">
            <v>70</v>
          </cell>
          <cell r="L3178">
            <v>46023</v>
          </cell>
          <cell r="M3178">
            <v>0</v>
          </cell>
          <cell r="N3178">
            <v>0</v>
          </cell>
          <cell r="O3178">
            <v>0</v>
          </cell>
        </row>
        <row r="3179">
          <cell r="E3179" t="str">
            <v>2026/SPC/N/R/S/00368</v>
          </cell>
          <cell r="F3179" t="str">
            <v>y</v>
          </cell>
          <cell r="G3179" t="str">
            <v>21109200</v>
          </cell>
          <cell r="H3179" t="str">
            <v>Extractor for Kuntscher type intramedullary nails, Bromhead type or similar, 235mm blade length, stainless steel</v>
          </cell>
          <cell r="I3179" t="str">
            <v>n</v>
          </cell>
          <cell r="J3179">
            <v>25</v>
          </cell>
          <cell r="K3179">
            <v>25</v>
          </cell>
          <cell r="L3179">
            <v>46023</v>
          </cell>
          <cell r="M3179">
            <v>1068080</v>
          </cell>
          <cell r="N3179">
            <v>42723.199999999997</v>
          </cell>
          <cell r="O3179">
            <v>1068080</v>
          </cell>
        </row>
        <row r="3180">
          <cell r="E3180" t="str">
            <v>2026/SPC/N/R/S/00368</v>
          </cell>
          <cell r="F3180" t="str">
            <v>y</v>
          </cell>
          <cell r="G3180" t="str">
            <v>21109300</v>
          </cell>
          <cell r="H3180" t="str">
            <v>Bone Hammer, with metal handle, weight 350G, 230mm (approx.) length.</v>
          </cell>
          <cell r="I3180" t="str">
            <v>n</v>
          </cell>
          <cell r="J3180">
            <v>45</v>
          </cell>
          <cell r="K3180">
            <v>45</v>
          </cell>
          <cell r="L3180">
            <v>46023</v>
          </cell>
          <cell r="M3180">
            <v>1148225.8500000001</v>
          </cell>
          <cell r="N3180">
            <v>25516.13</v>
          </cell>
          <cell r="O3180">
            <v>1148225.8500000001</v>
          </cell>
        </row>
        <row r="3181">
          <cell r="E3181" t="str">
            <v>2026/SPC/N/R/S/00368</v>
          </cell>
          <cell r="F3181" t="str">
            <v>y</v>
          </cell>
          <cell r="G3181" t="str">
            <v>21109301</v>
          </cell>
          <cell r="H3181" t="str">
            <v>Bone Hammer, with metal handle, weight 500G, 230mm (approx.) length.</v>
          </cell>
          <cell r="I3181" t="str">
            <v>n</v>
          </cell>
          <cell r="J3181">
            <v>50</v>
          </cell>
          <cell r="K3181">
            <v>50</v>
          </cell>
          <cell r="L3181">
            <v>46023</v>
          </cell>
          <cell r="M3181">
            <v>859728.00000000012</v>
          </cell>
          <cell r="N3181">
            <v>17194.560000000001</v>
          </cell>
          <cell r="O3181">
            <v>859728</v>
          </cell>
        </row>
        <row r="3182">
          <cell r="E3182" t="str">
            <v>2026/SPC/N/R/S/00368</v>
          </cell>
          <cell r="F3182" t="str">
            <v>y</v>
          </cell>
          <cell r="G3182" t="str">
            <v>21109400</v>
          </cell>
          <cell r="H3182" t="str">
            <v>Hook for extractor for Kuntscher type intramedullary nails, stainless steel.</v>
          </cell>
          <cell r="I3182" t="str">
            <v>n</v>
          </cell>
          <cell r="J3182">
            <v>25</v>
          </cell>
          <cell r="K3182">
            <v>25</v>
          </cell>
          <cell r="L3182">
            <v>46023</v>
          </cell>
          <cell r="M3182">
            <v>347212.5</v>
          </cell>
          <cell r="N3182">
            <v>13888.5</v>
          </cell>
          <cell r="O3182">
            <v>347212.5</v>
          </cell>
        </row>
        <row r="3183">
          <cell r="E3183" t="str">
            <v>2026/SPC/N/R/S/00368</v>
          </cell>
          <cell r="F3183" t="str">
            <v>y</v>
          </cell>
          <cell r="G3183" t="str">
            <v>21109600</v>
          </cell>
          <cell r="H3183" t="str">
            <v>Bone Curette, double ended, oval/round, 210mm (approx.) length, stainless steel.</v>
          </cell>
          <cell r="I3183" t="str">
            <v>n</v>
          </cell>
          <cell r="J3183">
            <v>50</v>
          </cell>
          <cell r="K3183">
            <v>50</v>
          </cell>
          <cell r="L3183">
            <v>46023</v>
          </cell>
          <cell r="M3183">
            <v>244816</v>
          </cell>
          <cell r="N3183">
            <v>4896.32</v>
          </cell>
          <cell r="O3183">
            <v>244816</v>
          </cell>
        </row>
        <row r="3184">
          <cell r="E3184" t="str">
            <v>2026/SPC/N/R/S/00368</v>
          </cell>
          <cell r="F3184" t="str">
            <v>y</v>
          </cell>
          <cell r="G3184" t="str">
            <v>21109601</v>
          </cell>
          <cell r="H3184" t="str">
            <v>Bone Curette, double ended, oval/round, 160mm (approx.) length, stainless steel.</v>
          </cell>
          <cell r="I3184" t="str">
            <v>n</v>
          </cell>
          <cell r="J3184">
            <v>60</v>
          </cell>
          <cell r="K3184">
            <v>60</v>
          </cell>
          <cell r="L3184">
            <v>46023</v>
          </cell>
          <cell r="M3184">
            <v>136032</v>
          </cell>
          <cell r="N3184">
            <v>2267.1999999999998</v>
          </cell>
          <cell r="O3184">
            <v>136032</v>
          </cell>
        </row>
        <row r="3185">
          <cell r="E3185" t="str">
            <v>2026/SPC/N/R/S/00368</v>
          </cell>
          <cell r="F3185" t="str">
            <v>y</v>
          </cell>
          <cell r="G3185" t="str">
            <v>21109602</v>
          </cell>
          <cell r="H3185" t="str">
            <v>Bone Curette, double ended, oval/round, 130mm (approx.) length, stainless steel.</v>
          </cell>
          <cell r="I3185" t="str">
            <v>n</v>
          </cell>
          <cell r="J3185">
            <v>65</v>
          </cell>
          <cell r="K3185">
            <v>65</v>
          </cell>
          <cell r="L3185">
            <v>46023</v>
          </cell>
          <cell r="M3185">
            <v>202259.20000000001</v>
          </cell>
          <cell r="N3185">
            <v>3111.6800000000003</v>
          </cell>
          <cell r="O3185">
            <v>202259.20000000001</v>
          </cell>
        </row>
        <row r="3186">
          <cell r="E3186" t="str">
            <v>2026/SPC/N/R/S/00368</v>
          </cell>
          <cell r="F3186" t="str">
            <v>y</v>
          </cell>
          <cell r="G3186" t="str">
            <v>21109700</v>
          </cell>
          <cell r="H3186" t="str">
            <v>Bone Curette, single ended, oval, size 5.5mm, 250mm (approx.) length, stainless steel.</v>
          </cell>
          <cell r="I3186" t="str">
            <v>n</v>
          </cell>
          <cell r="J3186">
            <v>45</v>
          </cell>
          <cell r="K3186">
            <v>45</v>
          </cell>
          <cell r="L3186">
            <v>46023</v>
          </cell>
          <cell r="M3186">
            <v>289559.25</v>
          </cell>
          <cell r="N3186">
            <v>6434.65</v>
          </cell>
          <cell r="O3186">
            <v>289559.25</v>
          </cell>
        </row>
        <row r="3187">
          <cell r="E3187" t="str">
            <v>2026/SPC/N/R/S/00368</v>
          </cell>
          <cell r="F3187" t="str">
            <v>y</v>
          </cell>
          <cell r="G3187" t="str">
            <v>21109701</v>
          </cell>
          <cell r="H3187" t="str">
            <v>Bone Curette, single ended, oval, size 4.5mm, 250mm (approx.) length, stainless steel.</v>
          </cell>
          <cell r="I3187" t="str">
            <v>n</v>
          </cell>
          <cell r="J3187">
            <v>40</v>
          </cell>
          <cell r="K3187">
            <v>40</v>
          </cell>
          <cell r="L3187">
            <v>46023</v>
          </cell>
          <cell r="M3187">
            <v>580349.19999999995</v>
          </cell>
          <cell r="N3187">
            <v>14508.73</v>
          </cell>
          <cell r="O3187">
            <v>580349.19999999995</v>
          </cell>
        </row>
        <row r="3188">
          <cell r="E3188" t="str">
            <v>2026/SPC/N/R/S/00368</v>
          </cell>
          <cell r="F3188" t="str">
            <v>y</v>
          </cell>
          <cell r="G3188" t="str">
            <v>21109800</v>
          </cell>
          <cell r="H3188" t="str">
            <v>Wire Cutting Forceps, small, 160mm stainless steel.</v>
          </cell>
          <cell r="I3188" t="str">
            <v>n</v>
          </cell>
          <cell r="J3188">
            <v>60</v>
          </cell>
          <cell r="K3188">
            <v>60</v>
          </cell>
          <cell r="L3188">
            <v>46023</v>
          </cell>
          <cell r="M3188">
            <v>5605063.7999999998</v>
          </cell>
          <cell r="N3188">
            <v>93417.73</v>
          </cell>
          <cell r="O3188">
            <v>5605063.7999999998</v>
          </cell>
        </row>
        <row r="3189">
          <cell r="E3189" t="str">
            <v>2026/SPC/N/R/S/00368</v>
          </cell>
          <cell r="F3189" t="str">
            <v>y</v>
          </cell>
          <cell r="G3189" t="str">
            <v>21109801</v>
          </cell>
          <cell r="H3189" t="str">
            <v>Wire Cutting Forceps, large, compound action joint, 220mm stainless steel.</v>
          </cell>
          <cell r="I3189" t="str">
            <v>n</v>
          </cell>
          <cell r="J3189">
            <v>60</v>
          </cell>
          <cell r="K3189">
            <v>60</v>
          </cell>
          <cell r="L3189">
            <v>46023</v>
          </cell>
          <cell r="M3189">
            <v>2629659</v>
          </cell>
          <cell r="N3189">
            <v>43827.65</v>
          </cell>
          <cell r="O3189">
            <v>2629659</v>
          </cell>
        </row>
        <row r="3190">
          <cell r="E3190" t="str">
            <v>2026/SPC/N/R/S/00368</v>
          </cell>
          <cell r="F3190" t="str">
            <v>y</v>
          </cell>
          <cell r="G3190" t="str">
            <v>21109900</v>
          </cell>
          <cell r="H3190" t="str">
            <v>Wire Cutting Forceps, long, 230mm (approx.) length, stainless steel.</v>
          </cell>
          <cell r="I3190" t="str">
            <v>n</v>
          </cell>
          <cell r="J3190">
            <v>60</v>
          </cell>
          <cell r="K3190">
            <v>60</v>
          </cell>
          <cell r="L3190">
            <v>46023</v>
          </cell>
          <cell r="M3190">
            <v>2485716</v>
          </cell>
          <cell r="N3190">
            <v>41428.6</v>
          </cell>
          <cell r="O3190">
            <v>2485716</v>
          </cell>
        </row>
        <row r="3191">
          <cell r="E3191" t="str">
            <v>2026/SPC/N/R/S/00368</v>
          </cell>
          <cell r="F3191" t="str">
            <v>y</v>
          </cell>
          <cell r="G3191" t="str">
            <v>21110000</v>
          </cell>
          <cell r="H3191" t="str">
            <v>Wire Plier, flat nosed, compound action joint, 160mm (approx.) length, stainless steel.</v>
          </cell>
          <cell r="I3191" t="str">
            <v>n</v>
          </cell>
          <cell r="J3191">
            <v>70</v>
          </cell>
          <cell r="K3191">
            <v>70</v>
          </cell>
          <cell r="L3191">
            <v>46023</v>
          </cell>
          <cell r="M3191">
            <v>1258695.2</v>
          </cell>
          <cell r="N3191">
            <v>17981.36</v>
          </cell>
          <cell r="O3191">
            <v>1258695.2</v>
          </cell>
        </row>
        <row r="3192">
          <cell r="E3192" t="str">
            <v>2026/SPC/N/R/S/00368</v>
          </cell>
          <cell r="F3192" t="str">
            <v>y</v>
          </cell>
          <cell r="G3192" t="str">
            <v>21110101</v>
          </cell>
          <cell r="H3192" t="str">
            <v>Wire Plier, pointed, medium, 160mm (approx.) length, stainless steel.</v>
          </cell>
          <cell r="I3192" t="str">
            <v>n</v>
          </cell>
          <cell r="J3192">
            <v>80</v>
          </cell>
          <cell r="K3192">
            <v>80</v>
          </cell>
          <cell r="L3192">
            <v>46023</v>
          </cell>
          <cell r="M3192">
            <v>514592</v>
          </cell>
          <cell r="N3192">
            <v>6432.4</v>
          </cell>
          <cell r="O3192">
            <v>514592</v>
          </cell>
        </row>
        <row r="3193">
          <cell r="E3193" t="str">
            <v>2026/SPC/N/R/S/00368</v>
          </cell>
          <cell r="F3193" t="str">
            <v>y</v>
          </cell>
          <cell r="G3193" t="str">
            <v>21110102</v>
          </cell>
          <cell r="H3193" t="str">
            <v>Wire Plier, pointed, large, 190mm (approx.) length, stainless steel.</v>
          </cell>
          <cell r="I3193" t="str">
            <v>n</v>
          </cell>
          <cell r="J3193">
            <v>70</v>
          </cell>
          <cell r="K3193">
            <v>70</v>
          </cell>
          <cell r="L3193">
            <v>46023</v>
          </cell>
          <cell r="M3193">
            <v>2618110.6</v>
          </cell>
          <cell r="N3193">
            <v>37401.58</v>
          </cell>
          <cell r="O3193">
            <v>2618110.6</v>
          </cell>
        </row>
        <row r="3194">
          <cell r="E3194" t="str">
            <v>2026/SPC/N/R/S/00368</v>
          </cell>
          <cell r="F3194" t="str">
            <v>y</v>
          </cell>
          <cell r="G3194" t="str">
            <v>21110200</v>
          </cell>
          <cell r="H3194" t="str">
            <v>Wire Holding Foeceps, for cerclage wires, 170mm (approx.) length, stainless steel.</v>
          </cell>
          <cell r="I3194" t="str">
            <v>n</v>
          </cell>
          <cell r="J3194">
            <v>75</v>
          </cell>
          <cell r="K3194">
            <v>75</v>
          </cell>
          <cell r="L3194">
            <v>46023</v>
          </cell>
          <cell r="M3194">
            <v>3065473.5000000005</v>
          </cell>
          <cell r="N3194">
            <v>40872.980000000003</v>
          </cell>
          <cell r="O3194">
            <v>3065473.5</v>
          </cell>
        </row>
        <row r="3195">
          <cell r="E3195" t="str">
            <v>2026/SPC/N/R/S/00373</v>
          </cell>
          <cell r="F3195" t="str">
            <v>n</v>
          </cell>
          <cell r="G3195" t="str">
            <v>21301502</v>
          </cell>
          <cell r="H3195" t="str">
            <v>Removing Forceps for Yasargil type titanium standard cerebrovascular clips, bayonet shaped, 220mm</v>
          </cell>
          <cell r="I3195" t="str">
            <v>n</v>
          </cell>
          <cell r="J3195">
            <v>4</v>
          </cell>
          <cell r="K3195">
            <v>4</v>
          </cell>
          <cell r="L3195">
            <v>46023</v>
          </cell>
          <cell r="M3195">
            <v>339582.36</v>
          </cell>
          <cell r="N3195">
            <v>84895.59</v>
          </cell>
          <cell r="O3195">
            <v>339582.36</v>
          </cell>
          <cell r="Q3195">
            <v>42630034.629999995</v>
          </cell>
        </row>
        <row r="3196">
          <cell r="E3196" t="str">
            <v>2026/SPC/N/R/S/00373</v>
          </cell>
          <cell r="F3196" t="str">
            <v>y</v>
          </cell>
          <cell r="G3196" t="str">
            <v>21301700</v>
          </cell>
          <cell r="H3196" t="str">
            <v>Tray for Yasargil type or similar, titanium, cerebrovascular clips applying forceps, stainless steel.</v>
          </cell>
          <cell r="I3196" t="str">
            <v>n</v>
          </cell>
          <cell r="J3196">
            <v>4</v>
          </cell>
          <cell r="K3196">
            <v>4</v>
          </cell>
          <cell r="L3196">
            <v>46023</v>
          </cell>
          <cell r="M3196">
            <v>622024.6</v>
          </cell>
          <cell r="N3196">
            <v>155506.15</v>
          </cell>
          <cell r="O3196">
            <v>622024.6</v>
          </cell>
        </row>
        <row r="3197">
          <cell r="E3197" t="str">
            <v>2026/SPC/N/R/S/00373</v>
          </cell>
          <cell r="F3197" t="str">
            <v>y</v>
          </cell>
          <cell r="G3197" t="str">
            <v>21301701</v>
          </cell>
          <cell r="H3197" t="str">
            <v>Utility Tray, full size for storage and sterilizaion of Yasargil type or similar titanium cerebrovascular clips</v>
          </cell>
          <cell r="I3197" t="str">
            <v>n</v>
          </cell>
          <cell r="J3197">
            <v>6</v>
          </cell>
          <cell r="K3197">
            <v>6</v>
          </cell>
          <cell r="L3197">
            <v>46023</v>
          </cell>
          <cell r="M3197">
            <v>826396.61999999988</v>
          </cell>
          <cell r="N3197">
            <v>137732.76999999999</v>
          </cell>
          <cell r="O3197">
            <v>826396.62</v>
          </cell>
        </row>
        <row r="3198">
          <cell r="E3198" t="str">
            <v>2026/SPC/N/R/S/00373</v>
          </cell>
          <cell r="F3198" t="str">
            <v>y</v>
          </cell>
          <cell r="G3198" t="str">
            <v>21301702</v>
          </cell>
          <cell r="H3198" t="str">
            <v>Utility Tray, half size for storage and sterilizaion of Yasargil type or similar titanium cerebrovascular clips, stainle</v>
          </cell>
          <cell r="I3198" t="str">
            <v>n</v>
          </cell>
          <cell r="J3198">
            <v>4</v>
          </cell>
          <cell r="K3198">
            <v>4</v>
          </cell>
          <cell r="L3198">
            <v>46023</v>
          </cell>
          <cell r="M3198">
            <v>460133.88</v>
          </cell>
          <cell r="N3198">
            <v>115033.47</v>
          </cell>
          <cell r="O3198">
            <v>460133.88</v>
          </cell>
        </row>
        <row r="3199">
          <cell r="E3199" t="str">
            <v>2026/SPC/N/R/S/00373</v>
          </cell>
          <cell r="F3199" t="str">
            <v>y</v>
          </cell>
          <cell r="G3199" t="str">
            <v>21302500</v>
          </cell>
          <cell r="H3199" t="str">
            <v>Periosteal Elevator, angled, Adson type or similar, 170mm (approx.) length, stainless steel.</v>
          </cell>
          <cell r="I3199" t="str">
            <v>n</v>
          </cell>
          <cell r="J3199">
            <v>19</v>
          </cell>
          <cell r="K3199">
            <v>19</v>
          </cell>
          <cell r="L3199">
            <v>46023</v>
          </cell>
          <cell r="M3199">
            <v>159509.94</v>
          </cell>
          <cell r="N3199">
            <v>8395.26</v>
          </cell>
          <cell r="O3199">
            <v>159509.94</v>
          </cell>
        </row>
        <row r="3200">
          <cell r="E3200" t="str">
            <v>2026/SPC/N/R/S/00373</v>
          </cell>
          <cell r="F3200" t="str">
            <v>y</v>
          </cell>
          <cell r="G3200" t="str">
            <v>21302501</v>
          </cell>
          <cell r="H3200" t="str">
            <v>Periosteal Elevator, curved, Adson type or similar, 170mm (approx.) length, stainless steel.</v>
          </cell>
          <cell r="I3200" t="str">
            <v>n</v>
          </cell>
          <cell r="J3200">
            <v>15</v>
          </cell>
          <cell r="K3200">
            <v>15</v>
          </cell>
          <cell r="L3200">
            <v>46023</v>
          </cell>
          <cell r="M3200">
            <v>137257.95000000001</v>
          </cell>
          <cell r="N3200">
            <v>9150.5300000000007</v>
          </cell>
          <cell r="O3200">
            <v>137257.95000000001</v>
          </cell>
        </row>
        <row r="3201">
          <cell r="E3201" t="str">
            <v>2026/SPC/N/R/S/00373</v>
          </cell>
          <cell r="F3201" t="str">
            <v>y</v>
          </cell>
          <cell r="G3201" t="str">
            <v>21302600</v>
          </cell>
          <cell r="H3201" t="str">
            <v>Spinal Elevator, Cobb type or similar, 15mm blade, 180 mm (approx.) length, stainless steel.</v>
          </cell>
          <cell r="I3201" t="str">
            <v>n</v>
          </cell>
          <cell r="J3201">
            <v>15</v>
          </cell>
          <cell r="K3201">
            <v>15</v>
          </cell>
          <cell r="L3201">
            <v>46023</v>
          </cell>
          <cell r="M3201">
            <v>145903.65</v>
          </cell>
          <cell r="N3201">
            <v>9726.91</v>
          </cell>
          <cell r="O3201">
            <v>145903.65</v>
          </cell>
        </row>
        <row r="3202">
          <cell r="E3202" t="str">
            <v>2026/SPC/N/R/S/00373</v>
          </cell>
          <cell r="F3202" t="str">
            <v>y</v>
          </cell>
          <cell r="G3202" t="str">
            <v>21302601</v>
          </cell>
          <cell r="H3202" t="str">
            <v>Spinal Elevator, Cobb type or similar, 20mm blade, 380mm (approx.) length, stainless steel.</v>
          </cell>
          <cell r="I3202" t="str">
            <v>n</v>
          </cell>
          <cell r="J3202">
            <v>18</v>
          </cell>
          <cell r="K3202">
            <v>18</v>
          </cell>
          <cell r="L3202">
            <v>46023</v>
          </cell>
          <cell r="M3202">
            <v>161853.48000000001</v>
          </cell>
          <cell r="N3202">
            <v>8991.86</v>
          </cell>
          <cell r="O3202">
            <v>161853.48000000001</v>
          </cell>
        </row>
        <row r="3203">
          <cell r="E3203" t="str">
            <v>2026/SPC/N/R/S/00373</v>
          </cell>
          <cell r="F3203" t="str">
            <v>y</v>
          </cell>
          <cell r="G3203" t="str">
            <v>21303400</v>
          </cell>
          <cell r="H3203" t="str">
            <v>Micro Dissector, curved, bayonet shaped, 0.5mm tip, 210mm (approx.) length, stainless steel.</v>
          </cell>
          <cell r="I3203" t="str">
            <v>n</v>
          </cell>
          <cell r="J3203">
            <v>15</v>
          </cell>
          <cell r="K3203">
            <v>15</v>
          </cell>
          <cell r="L3203">
            <v>46023</v>
          </cell>
          <cell r="M3203">
            <v>261708.75</v>
          </cell>
          <cell r="N3203">
            <v>17447.25</v>
          </cell>
          <cell r="O3203">
            <v>261708.75</v>
          </cell>
        </row>
        <row r="3204">
          <cell r="E3204" t="str">
            <v>2026/SPC/N/R/S/00373</v>
          </cell>
          <cell r="F3204" t="str">
            <v>y</v>
          </cell>
          <cell r="G3204" t="str">
            <v>21303401</v>
          </cell>
          <cell r="H3204" t="str">
            <v>Dissector Micro, straight, bayonet shaped, 0.5mm tip, 210mm (approx.) length, stainless steel.</v>
          </cell>
          <cell r="I3204" t="str">
            <v>n</v>
          </cell>
          <cell r="J3204">
            <v>15</v>
          </cell>
          <cell r="K3204">
            <v>15</v>
          </cell>
          <cell r="L3204">
            <v>46023</v>
          </cell>
          <cell r="M3204">
            <v>90000</v>
          </cell>
          <cell r="N3204">
            <v>6000</v>
          </cell>
          <cell r="O3204">
            <v>90000</v>
          </cell>
        </row>
        <row r="3205">
          <cell r="E3205" t="str">
            <v>2026/SPC/N/R/S/00373</v>
          </cell>
          <cell r="F3205" t="str">
            <v>y</v>
          </cell>
          <cell r="G3205" t="str">
            <v>21303402</v>
          </cell>
          <cell r="H3205" t="str">
            <v>Forceps Micro, curved, bayonet shaped, 0.5mm tip, 150mm (approx.) length, stainless steel.</v>
          </cell>
          <cell r="I3205" t="str">
            <v>n</v>
          </cell>
          <cell r="J3205">
            <v>9</v>
          </cell>
          <cell r="K3205">
            <v>9</v>
          </cell>
          <cell r="L3205">
            <v>46023</v>
          </cell>
          <cell r="M3205">
            <v>219180.24</v>
          </cell>
          <cell r="N3205">
            <v>24353.360000000001</v>
          </cell>
          <cell r="O3205">
            <v>219180.24</v>
          </cell>
        </row>
        <row r="3206">
          <cell r="E3206" t="str">
            <v>2026/SPC/N/R/S/00373</v>
          </cell>
          <cell r="F3206" t="str">
            <v>y</v>
          </cell>
          <cell r="G3206" t="str">
            <v>21303403</v>
          </cell>
          <cell r="H3206" t="str">
            <v>Forceps Micro, curved, bayonet shaped, 1.0mm tip, 185mm (approx.) length, stainless steel.</v>
          </cell>
          <cell r="I3206" t="str">
            <v>n</v>
          </cell>
          <cell r="J3206">
            <v>9</v>
          </cell>
          <cell r="K3206">
            <v>9</v>
          </cell>
          <cell r="L3206">
            <v>46023</v>
          </cell>
          <cell r="M3206">
            <v>1800</v>
          </cell>
          <cell r="N3206">
            <v>200</v>
          </cell>
          <cell r="O3206">
            <v>1800</v>
          </cell>
        </row>
        <row r="3207">
          <cell r="E3207" t="str">
            <v>2026/SPC/N/R/S/00373</v>
          </cell>
          <cell r="F3207" t="str">
            <v>y</v>
          </cell>
          <cell r="G3207" t="str">
            <v>21303404</v>
          </cell>
          <cell r="H3207" t="str">
            <v>Forceps Micro, curved, bayonet shaped, 2.0mm tip, 210mm (approx.) length, stainless steel.</v>
          </cell>
          <cell r="I3207" t="str">
            <v>n</v>
          </cell>
          <cell r="J3207">
            <v>10</v>
          </cell>
          <cell r="K3207">
            <v>10</v>
          </cell>
          <cell r="L3207">
            <v>46023</v>
          </cell>
          <cell r="M3207">
            <v>2000</v>
          </cell>
          <cell r="N3207">
            <v>200</v>
          </cell>
          <cell r="O3207">
            <v>2000</v>
          </cell>
        </row>
        <row r="3208">
          <cell r="E3208" t="str">
            <v>2026/SPC/N/R/S/00373</v>
          </cell>
          <cell r="F3208" t="str">
            <v>y</v>
          </cell>
          <cell r="G3208" t="str">
            <v>21303405</v>
          </cell>
          <cell r="H3208" t="str">
            <v>Forceps Micro, straight, bayonet shaped, 0.5mm tip, 150mm (approx.) length, stainless steel.</v>
          </cell>
          <cell r="I3208" t="str">
            <v>n</v>
          </cell>
          <cell r="J3208">
            <v>10</v>
          </cell>
          <cell r="K3208">
            <v>10</v>
          </cell>
          <cell r="L3208">
            <v>46023</v>
          </cell>
          <cell r="M3208">
            <v>243533.5</v>
          </cell>
          <cell r="N3208">
            <v>24353.35</v>
          </cell>
          <cell r="O3208">
            <v>243533.5</v>
          </cell>
        </row>
        <row r="3209">
          <cell r="E3209" t="str">
            <v>2026/SPC/N/R/S/00373</v>
          </cell>
          <cell r="F3209" t="str">
            <v>y</v>
          </cell>
          <cell r="G3209" t="str">
            <v>21303406</v>
          </cell>
          <cell r="H3209" t="str">
            <v>Forceps Micro, straight, bayonet shaped, 1.0mm tip, 185mm (approx.) length, stainless steel.</v>
          </cell>
          <cell r="I3209" t="str">
            <v>n</v>
          </cell>
          <cell r="J3209">
            <v>6</v>
          </cell>
          <cell r="K3209">
            <v>6</v>
          </cell>
          <cell r="L3209">
            <v>46023</v>
          </cell>
          <cell r="M3209">
            <v>1200</v>
          </cell>
          <cell r="N3209">
            <v>200</v>
          </cell>
          <cell r="O3209">
            <v>1200</v>
          </cell>
        </row>
        <row r="3210">
          <cell r="E3210" t="str">
            <v>2026/SPC/N/R/S/00373</v>
          </cell>
          <cell r="F3210" t="str">
            <v>y</v>
          </cell>
          <cell r="G3210" t="str">
            <v>21303407</v>
          </cell>
          <cell r="H3210" t="str">
            <v>Forceps Micro, straight, bayonet shaped, 2.0mm tip, 210mm (approx.) length, stainless steel.</v>
          </cell>
          <cell r="I3210" t="str">
            <v>n</v>
          </cell>
          <cell r="J3210">
            <v>6</v>
          </cell>
          <cell r="K3210">
            <v>6</v>
          </cell>
          <cell r="L3210">
            <v>46023</v>
          </cell>
          <cell r="M3210">
            <v>141957.9</v>
          </cell>
          <cell r="N3210">
            <v>23659.649999999998</v>
          </cell>
          <cell r="O3210">
            <v>141957.9</v>
          </cell>
        </row>
        <row r="3211">
          <cell r="E3211" t="str">
            <v>2026/SPC/N/R/S/00373</v>
          </cell>
          <cell r="F3211" t="str">
            <v>y</v>
          </cell>
          <cell r="G3211" t="str">
            <v>21304101</v>
          </cell>
          <cell r="H3211" t="str">
            <v>Spinal Frame for Spine Surgery Wilson type or similar.</v>
          </cell>
          <cell r="I3211" t="str">
            <v>n</v>
          </cell>
          <cell r="J3211">
            <v>14</v>
          </cell>
          <cell r="K3211">
            <v>14</v>
          </cell>
          <cell r="L3211">
            <v>46023</v>
          </cell>
          <cell r="M3211">
            <v>28304640</v>
          </cell>
          <cell r="N3211">
            <v>2021760</v>
          </cell>
          <cell r="O3211">
            <v>28304640</v>
          </cell>
        </row>
        <row r="3212">
          <cell r="E3212" t="str">
            <v>2026/SPC/N/R/S/00373</v>
          </cell>
          <cell r="F3212" t="str">
            <v>y</v>
          </cell>
          <cell r="G3212" t="str">
            <v>21304303</v>
          </cell>
          <cell r="H3212" t="str">
            <v>Suction and irrigation Cannula, with finger cut off and luer hub, House type or similar, 1.2mm dia. 0.9mm</v>
          </cell>
          <cell r="I3212" t="str">
            <v>n</v>
          </cell>
          <cell r="J3212">
            <v>20</v>
          </cell>
          <cell r="K3212">
            <v>20</v>
          </cell>
          <cell r="L3212">
            <v>46023</v>
          </cell>
          <cell r="M3212">
            <v>196661.6</v>
          </cell>
          <cell r="N3212">
            <v>9833.08</v>
          </cell>
          <cell r="O3212">
            <v>196661.6</v>
          </cell>
        </row>
        <row r="3213">
          <cell r="E3213" t="str">
            <v>2026/SPC/N/R/S/00373</v>
          </cell>
          <cell r="F3213" t="str">
            <v>y</v>
          </cell>
          <cell r="G3213" t="str">
            <v>21304304</v>
          </cell>
          <cell r="H3213" t="str">
            <v>Suction tube, with finger cut off and stylet, Barron type or similar, 2.0mm dia., 160mm (approx.) length</v>
          </cell>
          <cell r="I3213" t="str">
            <v>n</v>
          </cell>
          <cell r="J3213">
            <v>45</v>
          </cell>
          <cell r="K3213">
            <v>45</v>
          </cell>
          <cell r="L3213">
            <v>46023</v>
          </cell>
          <cell r="M3213">
            <v>240381.9</v>
          </cell>
          <cell r="N3213">
            <v>5341.82</v>
          </cell>
          <cell r="O3213">
            <v>240381.9</v>
          </cell>
        </row>
        <row r="3214">
          <cell r="E3214" t="str">
            <v>2026/SPC/N/R/S/00373</v>
          </cell>
          <cell r="F3214" t="str">
            <v>y</v>
          </cell>
          <cell r="G3214" t="str">
            <v>21304309</v>
          </cell>
          <cell r="H3214" t="str">
            <v>Suction tube, with finger cut off and stylet, Lempert type or similar, 2.0mm dia., 200mm (approx.) length</v>
          </cell>
          <cell r="I3214" t="str">
            <v>n</v>
          </cell>
          <cell r="J3214">
            <v>25</v>
          </cell>
          <cell r="K3214">
            <v>25</v>
          </cell>
          <cell r="L3214">
            <v>46023</v>
          </cell>
          <cell r="M3214">
            <v>163021</v>
          </cell>
          <cell r="N3214">
            <v>6520.84</v>
          </cell>
          <cell r="O3214">
            <v>163021</v>
          </cell>
        </row>
        <row r="3215">
          <cell r="E3215" t="str">
            <v>2026/SPC/N/R/S/00373</v>
          </cell>
          <cell r="F3215" t="str">
            <v>y</v>
          </cell>
          <cell r="G3215" t="str">
            <v>21304313</v>
          </cell>
          <cell r="H3215" t="str">
            <v>Suction tube, with finger cut off and stylet, Lempert type or similar, 2.0mm dia., 200mm length, stainless steel</v>
          </cell>
          <cell r="I3215" t="str">
            <v>n</v>
          </cell>
          <cell r="J3215">
            <v>10</v>
          </cell>
          <cell r="K3215">
            <v>10</v>
          </cell>
          <cell r="L3215">
            <v>46023</v>
          </cell>
          <cell r="M3215">
            <v>62237.7</v>
          </cell>
          <cell r="N3215">
            <v>6223.7699999999995</v>
          </cell>
          <cell r="O3215">
            <v>62237.7</v>
          </cell>
        </row>
        <row r="3216">
          <cell r="E3216" t="str">
            <v>2026/SPC/N/R/S/00373</v>
          </cell>
          <cell r="F3216" t="str">
            <v>y</v>
          </cell>
          <cell r="G3216" t="str">
            <v>21304501</v>
          </cell>
          <cell r="H3216" t="str">
            <v>Scalpal Handle, Landolt type or similar, for use with micro blades, bayonet shaped, round handle, 250mm (approx.) length</v>
          </cell>
          <cell r="I3216" t="str">
            <v>n</v>
          </cell>
          <cell r="J3216">
            <v>15</v>
          </cell>
          <cell r="K3216">
            <v>15</v>
          </cell>
          <cell r="L3216">
            <v>46023</v>
          </cell>
          <cell r="M3216">
            <v>184933.8</v>
          </cell>
          <cell r="N3216">
            <v>12328.92</v>
          </cell>
          <cell r="O3216">
            <v>184933.8</v>
          </cell>
        </row>
        <row r="3217">
          <cell r="E3217" t="str">
            <v>2026/SPC/N/R/S/00373</v>
          </cell>
          <cell r="F3217" t="str">
            <v>y</v>
          </cell>
          <cell r="G3217" t="str">
            <v>21306501</v>
          </cell>
          <cell r="H3217" t="str">
            <v>Wire Saw Guide and Brain Protector, Cairn De Martel type or similar, 300mm (approx.) length, stainless  steel.</v>
          </cell>
          <cell r="I3217" t="str">
            <v>n</v>
          </cell>
          <cell r="J3217">
            <v>20</v>
          </cell>
          <cell r="K3217">
            <v>20</v>
          </cell>
          <cell r="L3217">
            <v>46023</v>
          </cell>
          <cell r="M3217">
            <v>92016.4</v>
          </cell>
          <cell r="N3217">
            <v>4600.82</v>
          </cell>
          <cell r="O3217">
            <v>92016.4</v>
          </cell>
        </row>
        <row r="3218">
          <cell r="E3218" t="str">
            <v>2026/SPC/N/R/S/00373</v>
          </cell>
          <cell r="F3218" t="str">
            <v>y</v>
          </cell>
          <cell r="G3218" t="str">
            <v>21306502</v>
          </cell>
          <cell r="H3218" t="str">
            <v>Saw Handle Gigli type, ( or similar)  for use with  looped end  wire saw, stainless  steel.</v>
          </cell>
          <cell r="I3218" t="str">
            <v>n</v>
          </cell>
          <cell r="J3218">
            <v>15</v>
          </cell>
          <cell r="K3218">
            <v>15</v>
          </cell>
          <cell r="L3218">
            <v>46023</v>
          </cell>
          <cell r="M3218">
            <v>12318.75</v>
          </cell>
          <cell r="N3218">
            <v>821.25</v>
          </cell>
          <cell r="O3218">
            <v>12318.75</v>
          </cell>
        </row>
        <row r="3219">
          <cell r="E3219" t="str">
            <v>2026/SPC/N/R/S/00373</v>
          </cell>
          <cell r="F3219" t="str">
            <v>y</v>
          </cell>
          <cell r="G3219" t="str">
            <v>21307101</v>
          </cell>
          <cell r="H3219" t="str">
            <v>Wire Basket, full size, perforated, for Yasargil type titanium cerebrovascular clip appliers, size 540mmx250x70mm</v>
          </cell>
          <cell r="I3219" t="str">
            <v>n</v>
          </cell>
          <cell r="J3219">
            <v>10</v>
          </cell>
          <cell r="K3219">
            <v>10</v>
          </cell>
          <cell r="L3219">
            <v>46023</v>
          </cell>
          <cell r="M3219">
            <v>361839.9</v>
          </cell>
          <cell r="N3219">
            <v>36183.990000000005</v>
          </cell>
          <cell r="O3219">
            <v>361839.9</v>
          </cell>
        </row>
        <row r="3220">
          <cell r="E3220" t="str">
            <v>2026/SPC/N/R/S/00373</v>
          </cell>
          <cell r="F3220" t="str">
            <v>y</v>
          </cell>
          <cell r="G3220" t="str">
            <v>21307201</v>
          </cell>
          <cell r="H3220" t="str">
            <v>Bipolar Coagulation Forceps, bayonet shape, 0.3mm straight tip, 180mm (approx.) length, stainless steel.</v>
          </cell>
          <cell r="I3220" t="str">
            <v>n</v>
          </cell>
          <cell r="J3220">
            <v>45</v>
          </cell>
          <cell r="K3220">
            <v>45</v>
          </cell>
          <cell r="L3220">
            <v>46023</v>
          </cell>
          <cell r="M3220">
            <v>1673279.1</v>
          </cell>
          <cell r="N3220">
            <v>37183.980000000003</v>
          </cell>
          <cell r="O3220">
            <v>1673279.1</v>
          </cell>
        </row>
        <row r="3221">
          <cell r="E3221" t="str">
            <v>2026/SPC/N/R/S/00373</v>
          </cell>
          <cell r="F3221" t="str">
            <v>y</v>
          </cell>
          <cell r="G3221" t="str">
            <v>21307202</v>
          </cell>
          <cell r="H3221" t="str">
            <v>Bipolar Coagulation Forceps, bayonet shape, 0.3mm straight tip, 200mm (approx.) length, stainless steel.</v>
          </cell>
          <cell r="I3221" t="str">
            <v>n</v>
          </cell>
          <cell r="J3221">
            <v>50</v>
          </cell>
          <cell r="K3221">
            <v>50</v>
          </cell>
          <cell r="L3221">
            <v>46023</v>
          </cell>
          <cell r="M3221">
            <v>1879580</v>
          </cell>
          <cell r="N3221">
            <v>37591.599999999999</v>
          </cell>
          <cell r="O3221">
            <v>1879580</v>
          </cell>
        </row>
        <row r="3222">
          <cell r="E3222" t="str">
            <v>2026/SPC/N/R/S/00373</v>
          </cell>
          <cell r="F3222" t="str">
            <v>y</v>
          </cell>
          <cell r="G3222" t="str">
            <v>21307302</v>
          </cell>
          <cell r="H3222" t="str">
            <v>Bipolar Coagulation Forceps, bayonet shape, 0.5mm straight tip,195 mm.</v>
          </cell>
          <cell r="I3222" t="str">
            <v>n</v>
          </cell>
          <cell r="J3222">
            <v>50</v>
          </cell>
          <cell r="K3222">
            <v>50</v>
          </cell>
          <cell r="L3222">
            <v>46023</v>
          </cell>
          <cell r="M3222">
            <v>3049372.5</v>
          </cell>
          <cell r="N3222">
            <v>60987.45</v>
          </cell>
          <cell r="O3222">
            <v>3049372.5</v>
          </cell>
        </row>
        <row r="3223">
          <cell r="E3223" t="str">
            <v>2026/SPC/N/R/S/00373</v>
          </cell>
          <cell r="F3223" t="str">
            <v>y</v>
          </cell>
          <cell r="G3223" t="str">
            <v>21307801</v>
          </cell>
          <cell r="H3223" t="str">
            <v>Bone Rongeur, Echlin type or similar, 3mm x 10mm jaw, compound action joint, 230mm (approx.) length, stainless steel.</v>
          </cell>
          <cell r="I3223" t="str">
            <v>n</v>
          </cell>
          <cell r="J3223">
            <v>10</v>
          </cell>
          <cell r="K3223">
            <v>10</v>
          </cell>
          <cell r="L3223">
            <v>46023</v>
          </cell>
          <cell r="M3223">
            <v>533919.1</v>
          </cell>
          <cell r="N3223">
            <v>53391.909999999996</v>
          </cell>
          <cell r="O3223">
            <v>533919.1</v>
          </cell>
        </row>
        <row r="3224">
          <cell r="E3224" t="str">
            <v>2026/SPC/N/R/S/00373</v>
          </cell>
          <cell r="F3224" t="str">
            <v>y</v>
          </cell>
          <cell r="G3224" t="str">
            <v>21307805</v>
          </cell>
          <cell r="H3224" t="str">
            <v>Bone Rongeur, Ruskin type or similar, straight, hard edge, compound action joint, 180mm (approx.)length, stainless steel</v>
          </cell>
          <cell r="I3224" t="str">
            <v>n</v>
          </cell>
          <cell r="J3224">
            <v>15</v>
          </cell>
          <cell r="K3224">
            <v>15</v>
          </cell>
          <cell r="L3224">
            <v>46023</v>
          </cell>
          <cell r="M3224">
            <v>860803.05</v>
          </cell>
          <cell r="N3224">
            <v>57386.87</v>
          </cell>
          <cell r="O3224">
            <v>860803.05</v>
          </cell>
        </row>
        <row r="3225">
          <cell r="E3225" t="str">
            <v>2026/SPC/N/R/S/00373</v>
          </cell>
          <cell r="F3225" t="str">
            <v>y</v>
          </cell>
          <cell r="G3225" t="str">
            <v>21307806</v>
          </cell>
          <cell r="H3225" t="str">
            <v>Bone Rongeur, Saufel Jansen type or similar, curved, compound action joint, 185mm (approx.) length, stainless steel.</v>
          </cell>
          <cell r="I3225" t="str">
            <v>n</v>
          </cell>
          <cell r="J3225">
            <v>8</v>
          </cell>
          <cell r="K3225">
            <v>8</v>
          </cell>
          <cell r="L3225">
            <v>46023</v>
          </cell>
          <cell r="M3225">
            <v>459094.96</v>
          </cell>
          <cell r="N3225">
            <v>57386.87</v>
          </cell>
          <cell r="O3225">
            <v>459094.96</v>
          </cell>
        </row>
        <row r="3226">
          <cell r="E3226" t="str">
            <v>2026/SPC/N/R/S/00373</v>
          </cell>
          <cell r="F3226" t="str">
            <v>y</v>
          </cell>
          <cell r="G3226" t="str">
            <v>21308501</v>
          </cell>
          <cell r="H3226" t="str">
            <v>Conductor for Wire Saw, De Martel type or similar, flexible, 350mm (approx.) length.</v>
          </cell>
          <cell r="I3226" t="str">
            <v>n</v>
          </cell>
          <cell r="J3226">
            <v>2</v>
          </cell>
          <cell r="K3226">
            <v>2</v>
          </cell>
          <cell r="L3226">
            <v>46023</v>
          </cell>
          <cell r="M3226">
            <v>9246.76</v>
          </cell>
          <cell r="N3226">
            <v>4623.38</v>
          </cell>
          <cell r="O3226">
            <v>9246.76</v>
          </cell>
        </row>
        <row r="3227">
          <cell r="E3227" t="str">
            <v>2026/SPC/N/R/S/00373</v>
          </cell>
          <cell r="F3227" t="str">
            <v>y</v>
          </cell>
          <cell r="G3227" t="str">
            <v>21308803</v>
          </cell>
          <cell r="H3227" t="str">
            <v>Applying Forceps for Yasargil type or similar,Ti,standard cerebrovascular clips, bayonet shaped, straight jaws, 205mm</v>
          </cell>
          <cell r="I3227" t="str">
            <v>n</v>
          </cell>
          <cell r="J3227">
            <v>6</v>
          </cell>
          <cell r="K3227">
            <v>6</v>
          </cell>
          <cell r="L3227">
            <v>46023</v>
          </cell>
          <cell r="M3227">
            <v>695145.24</v>
          </cell>
          <cell r="N3227">
            <v>115857.54</v>
          </cell>
          <cell r="O3227">
            <v>695145.24</v>
          </cell>
        </row>
        <row r="3228">
          <cell r="E3228" t="str">
            <v>2026/SPC/N/R/S/00373</v>
          </cell>
          <cell r="F3228" t="str">
            <v>y</v>
          </cell>
          <cell r="G3228" t="str">
            <v>21313201</v>
          </cell>
          <cell r="H3228" t="str">
            <v>Spinal Pillow for Spine Surgery Gillespie type or similar.</v>
          </cell>
          <cell r="I3228" t="str">
            <v>n</v>
          </cell>
          <cell r="J3228">
            <v>15</v>
          </cell>
          <cell r="K3228">
            <v>15</v>
          </cell>
          <cell r="L3228">
            <v>46023</v>
          </cell>
          <cell r="M3228">
            <v>37500</v>
          </cell>
          <cell r="N3228">
            <v>2500</v>
          </cell>
          <cell r="O3228">
            <v>37500</v>
          </cell>
        </row>
        <row r="3229">
          <cell r="E3229" t="str">
            <v>2026/SPC/N/R/S/00374</v>
          </cell>
          <cell r="F3229" t="str">
            <v>n</v>
          </cell>
          <cell r="G3229" t="str">
            <v>13902901</v>
          </cell>
          <cell r="H3229" t="str">
            <v>Tracheostomy Mask, for Adult, soft clear transparent  plastic, with elastic head strap</v>
          </cell>
          <cell r="I3229" t="str">
            <v>n</v>
          </cell>
          <cell r="J3229">
            <v>6000</v>
          </cell>
          <cell r="K3229">
            <v>12000</v>
          </cell>
          <cell r="L3229">
            <v>46023</v>
          </cell>
          <cell r="M3229">
            <v>4706280</v>
          </cell>
          <cell r="N3229">
            <v>784.38</v>
          </cell>
          <cell r="O3229">
            <v>9412560</v>
          </cell>
          <cell r="Q3229">
            <v>9412560</v>
          </cell>
        </row>
        <row r="3230">
          <cell r="E3230" t="str">
            <v>2026/SPC/N/R/S/00374</v>
          </cell>
          <cell r="F3230" t="str">
            <v>y</v>
          </cell>
          <cell r="G3230" t="str">
            <v>13902901</v>
          </cell>
          <cell r="H3230" t="str">
            <v>Tracheostomy Mask, for Adult, soft clear transparent  plastic, with elastic head strap</v>
          </cell>
          <cell r="I3230" t="str">
            <v>y</v>
          </cell>
          <cell r="J3230">
            <v>6000</v>
          </cell>
          <cell r="K3230">
            <v>12000</v>
          </cell>
          <cell r="L3230">
            <v>46143</v>
          </cell>
          <cell r="M3230">
            <v>0</v>
          </cell>
          <cell r="N3230">
            <v>0</v>
          </cell>
        </row>
        <row r="3231">
          <cell r="E3231" t="str">
            <v>2026/SPC/N/R/S/00375</v>
          </cell>
          <cell r="F3231" t="str">
            <v>n</v>
          </cell>
          <cell r="G3231" t="str">
            <v>21401201</v>
          </cell>
          <cell r="H3231" t="str">
            <v>Burs Conical,  compatible for use with Hudson's Brace of  hand drill set, 11mm diameter (approx.) , stainless steel.</v>
          </cell>
          <cell r="I3231" t="str">
            <v>n</v>
          </cell>
          <cell r="J3231">
            <v>15</v>
          </cell>
          <cell r="K3231">
            <v>15</v>
          </cell>
          <cell r="L3231">
            <v>46023</v>
          </cell>
          <cell r="M3231">
            <v>160747.95000000001</v>
          </cell>
          <cell r="N3231">
            <v>10716.53</v>
          </cell>
          <cell r="O3231">
            <v>160747.95000000001</v>
          </cell>
          <cell r="Q3231">
            <v>2950449.88</v>
          </cell>
        </row>
        <row r="3232">
          <cell r="E3232" t="str">
            <v>2026/SPC/N/R/S/00375</v>
          </cell>
          <cell r="F3232" t="str">
            <v>y</v>
          </cell>
          <cell r="G3232" t="str">
            <v>21401202</v>
          </cell>
          <cell r="H3232" t="str">
            <v>Burr Conical,  for Hudson type brace, 13mm diameter, stainless steel.</v>
          </cell>
          <cell r="I3232" t="str">
            <v>n</v>
          </cell>
          <cell r="J3232">
            <v>20</v>
          </cell>
          <cell r="K3232">
            <v>20</v>
          </cell>
          <cell r="L3232">
            <v>46023</v>
          </cell>
          <cell r="M3232">
            <v>214330.6</v>
          </cell>
          <cell r="N3232">
            <v>10716.53</v>
          </cell>
          <cell r="O3232">
            <v>214330.6</v>
          </cell>
        </row>
        <row r="3233">
          <cell r="E3233" t="str">
            <v>2026/SPC/N/R/S/00375</v>
          </cell>
          <cell r="F3233" t="str">
            <v>y</v>
          </cell>
          <cell r="G3233" t="str">
            <v>21401203</v>
          </cell>
          <cell r="H3233" t="str">
            <v>Burr Conical,  for Hudson type brace, 16mm diameter, stainless steel.</v>
          </cell>
          <cell r="I3233" t="str">
            <v>n</v>
          </cell>
          <cell r="J3233">
            <v>12</v>
          </cell>
          <cell r="K3233">
            <v>12</v>
          </cell>
          <cell r="L3233">
            <v>46023</v>
          </cell>
          <cell r="M3233">
            <v>173099.88</v>
          </cell>
          <cell r="N3233">
            <v>14424.99</v>
          </cell>
          <cell r="O3233">
            <v>173099.88</v>
          </cell>
        </row>
        <row r="3234">
          <cell r="E3234" t="str">
            <v>2026/SPC/N/R/S/00375</v>
          </cell>
          <cell r="F3234" t="str">
            <v>y</v>
          </cell>
          <cell r="G3234" t="str">
            <v>21402600</v>
          </cell>
          <cell r="H3234" t="str">
            <v>Perforator,  compatible for use with Hudson's Brace of  hand drill set, 10mm diameter (approx.), stainless steel.</v>
          </cell>
          <cell r="I3234" t="str">
            <v>n</v>
          </cell>
          <cell r="J3234">
            <v>20</v>
          </cell>
          <cell r="K3234">
            <v>20</v>
          </cell>
          <cell r="L3234">
            <v>46023</v>
          </cell>
          <cell r="M3234">
            <v>214330.6</v>
          </cell>
          <cell r="N3234">
            <v>10716.53</v>
          </cell>
          <cell r="O3234">
            <v>214330.6</v>
          </cell>
        </row>
        <row r="3235">
          <cell r="E3235" t="str">
            <v>2026/SPC/N/R/S/00375</v>
          </cell>
          <cell r="F3235" t="str">
            <v>y</v>
          </cell>
          <cell r="G3235" t="str">
            <v>21402601</v>
          </cell>
          <cell r="H3235" t="str">
            <v>Perforator,  compatible for use with Hudson's Brace of  hand drill set, 12mm diameter (approx.), stainless steel.</v>
          </cell>
          <cell r="I3235" t="str">
            <v>n</v>
          </cell>
          <cell r="J3235">
            <v>20</v>
          </cell>
          <cell r="K3235">
            <v>20</v>
          </cell>
          <cell r="L3235">
            <v>46023</v>
          </cell>
          <cell r="M3235">
            <v>214330.6</v>
          </cell>
          <cell r="N3235">
            <v>10716.53</v>
          </cell>
          <cell r="O3235">
            <v>214330.6</v>
          </cell>
        </row>
        <row r="3236">
          <cell r="E3236" t="str">
            <v>2026/SPC/N/R/S/00375</v>
          </cell>
          <cell r="F3236" t="str">
            <v>y</v>
          </cell>
          <cell r="G3236" t="str">
            <v>21402602</v>
          </cell>
          <cell r="H3236" t="str">
            <v>Perforator,  compatible for use with Hudson's Brace of  hand drill set, 15mm diameter (approx.), stainless steel.</v>
          </cell>
          <cell r="I3236" t="str">
            <v>n</v>
          </cell>
          <cell r="J3236">
            <v>10</v>
          </cell>
          <cell r="K3236">
            <v>10</v>
          </cell>
          <cell r="L3236">
            <v>46023</v>
          </cell>
          <cell r="M3236">
            <v>119301.1</v>
          </cell>
          <cell r="N3236">
            <v>11930.11</v>
          </cell>
          <cell r="O3236">
            <v>119301.1</v>
          </cell>
        </row>
        <row r="3237">
          <cell r="E3237" t="str">
            <v>2026/SPC/N/R/S/00375</v>
          </cell>
          <cell r="F3237" t="str">
            <v>y</v>
          </cell>
          <cell r="G3237" t="str">
            <v>21402700</v>
          </cell>
          <cell r="H3237" t="str">
            <v>Hand Drill set for Neurosurgical work, comprising Hudson Brace standard model</v>
          </cell>
          <cell r="I3237" t="str">
            <v>n</v>
          </cell>
          <cell r="J3237">
            <v>15</v>
          </cell>
          <cell r="K3237">
            <v>15</v>
          </cell>
          <cell r="L3237">
            <v>46023</v>
          </cell>
          <cell r="M3237">
            <v>1854309.15</v>
          </cell>
          <cell r="N3237">
            <v>123620.61</v>
          </cell>
          <cell r="O3237">
            <v>1854309.15</v>
          </cell>
        </row>
        <row r="3238">
          <cell r="E3238" t="str">
            <v>2026/SPC/N/R/S/00380</v>
          </cell>
          <cell r="F3238" t="str">
            <v>n</v>
          </cell>
          <cell r="G3238" t="str">
            <v>13700900</v>
          </cell>
          <cell r="H3238" t="str">
            <v>Angiographic Catheter, pigtail type, size 4Fr, with 10 side ports, 0.97mm (0.038") dia, guidewire compatible, 50cm -60cm</v>
          </cell>
          <cell r="I3238" t="str">
            <v>n</v>
          </cell>
          <cell r="J3238">
            <v>50</v>
          </cell>
          <cell r="K3238">
            <v>100</v>
          </cell>
          <cell r="L3238">
            <v>46023</v>
          </cell>
          <cell r="M3238">
            <v>238087.5</v>
          </cell>
          <cell r="N3238">
            <v>4761.75</v>
          </cell>
          <cell r="O3238">
            <v>476175</v>
          </cell>
          <cell r="Q3238">
            <v>72515394</v>
          </cell>
        </row>
        <row r="3239">
          <cell r="E3239" t="str">
            <v>2026/SPC/N/R/S/00380</v>
          </cell>
          <cell r="F3239" t="str">
            <v>y</v>
          </cell>
          <cell r="G3239" t="str">
            <v>13700900</v>
          </cell>
          <cell r="H3239" t="str">
            <v>Angiographic Catheter, pigtail type, size 4Fr, with 10 side ports, 0.97mm (0.038") dia, guidewire compatible, 50cm -60cm</v>
          </cell>
          <cell r="I3239" t="str">
            <v>y</v>
          </cell>
          <cell r="J3239">
            <v>50</v>
          </cell>
          <cell r="K3239">
            <v>100</v>
          </cell>
          <cell r="L3239">
            <v>46113</v>
          </cell>
          <cell r="M3239">
            <v>0</v>
          </cell>
          <cell r="N3239">
            <v>0</v>
          </cell>
        </row>
        <row r="3240">
          <cell r="E3240" t="str">
            <v>2026/SPC/N/R/S/00380</v>
          </cell>
          <cell r="F3240" t="str">
            <v>y</v>
          </cell>
          <cell r="G3240" t="str">
            <v>13701700</v>
          </cell>
          <cell r="H3240" t="str">
            <v>Cerebral Catheter, vertebral, size 4Fr, maximum guidewire size 0.97mm (0.038") diameter, 100cm (approx.) length</v>
          </cell>
          <cell r="I3240" t="str">
            <v>n</v>
          </cell>
          <cell r="J3240">
            <v>120</v>
          </cell>
          <cell r="K3240">
            <v>120</v>
          </cell>
          <cell r="L3240">
            <v>46296</v>
          </cell>
          <cell r="M3240">
            <v>439053.6</v>
          </cell>
          <cell r="N3240">
            <v>3658.7799999999997</v>
          </cell>
          <cell r="O3240">
            <v>439053.6</v>
          </cell>
        </row>
        <row r="3241">
          <cell r="E3241" t="str">
            <v>2026/SPC/N/R/S/00380</v>
          </cell>
          <cell r="F3241" t="str">
            <v>y</v>
          </cell>
          <cell r="G3241" t="str">
            <v>13701701</v>
          </cell>
          <cell r="H3241" t="str">
            <v>Cerebral Catheter, vertebral, size 5Fr, maximum guidewire size 0.97mm (0.038") diameter, 100cm (approx.) length</v>
          </cell>
          <cell r="I3241" t="str">
            <v>n</v>
          </cell>
          <cell r="J3241">
            <v>220</v>
          </cell>
          <cell r="K3241">
            <v>220</v>
          </cell>
          <cell r="L3241">
            <v>46174</v>
          </cell>
          <cell r="M3241">
            <v>804931.6</v>
          </cell>
          <cell r="N3241">
            <v>3658.7799999999997</v>
          </cell>
          <cell r="O3241">
            <v>804931.6</v>
          </cell>
        </row>
        <row r="3242">
          <cell r="E3242" t="str">
            <v>2026/SPC/N/R/S/00380</v>
          </cell>
          <cell r="F3242" t="str">
            <v>y</v>
          </cell>
          <cell r="G3242" t="str">
            <v>13701900</v>
          </cell>
          <cell r="H3242" t="str">
            <v>Cerebral Catheter, Mani type MANI or similar curve tip, size 5Fr, maximum guidewire size 0.97mm (0.038") diameter, 100cm</v>
          </cell>
          <cell r="I3242" t="str">
            <v>n</v>
          </cell>
          <cell r="J3242">
            <v>90</v>
          </cell>
          <cell r="K3242">
            <v>180</v>
          </cell>
          <cell r="L3242">
            <v>46023</v>
          </cell>
          <cell r="M3242">
            <v>454802.4</v>
          </cell>
          <cell r="N3242">
            <v>5053.3600000000006</v>
          </cell>
          <cell r="O3242">
            <v>909604.8</v>
          </cell>
        </row>
        <row r="3243">
          <cell r="E3243" t="str">
            <v>2026/SPC/N/R/S/00380</v>
          </cell>
          <cell r="F3243" t="str">
            <v>y</v>
          </cell>
          <cell r="G3243" t="str">
            <v>13701900</v>
          </cell>
          <cell r="H3243" t="str">
            <v>Cerebral Catheter, Mani type MANI or similar curve tip, size 5Fr, maximum guidewire size 0.97mm (0.038") diameter, 100cm</v>
          </cell>
          <cell r="I3243" t="str">
            <v>y</v>
          </cell>
          <cell r="J3243">
            <v>90</v>
          </cell>
          <cell r="K3243">
            <v>180</v>
          </cell>
          <cell r="L3243">
            <v>46174</v>
          </cell>
          <cell r="M3243">
            <v>0</v>
          </cell>
          <cell r="N3243">
            <v>0</v>
          </cell>
        </row>
        <row r="3244">
          <cell r="E3244" t="str">
            <v>2026/SPC/N/R/S/00380</v>
          </cell>
          <cell r="F3244" t="str">
            <v>y</v>
          </cell>
          <cell r="G3244" t="str">
            <v>13701923</v>
          </cell>
          <cell r="H3244" t="str">
            <v>Cerebral Catheter, Mani type MANI or similar curve tip, size 4Fr, maximum guidewire size 0.97mm (0.038") diameter, 100cm</v>
          </cell>
          <cell r="I3244" t="str">
            <v>n</v>
          </cell>
          <cell r="J3244">
            <v>30</v>
          </cell>
          <cell r="K3244">
            <v>60</v>
          </cell>
          <cell r="L3244">
            <v>46174</v>
          </cell>
          <cell r="M3244">
            <v>151600.79999999999</v>
          </cell>
          <cell r="N3244">
            <v>5053.3599999999997</v>
          </cell>
          <cell r="O3244">
            <v>303201.59999999998</v>
          </cell>
        </row>
        <row r="3245">
          <cell r="E3245" t="str">
            <v>2026/SPC/N/R/S/00380</v>
          </cell>
          <cell r="F3245" t="str">
            <v>y</v>
          </cell>
          <cell r="G3245" t="str">
            <v>13701923</v>
          </cell>
          <cell r="H3245" t="str">
            <v>Cerebral Catheter, Mani type MANI or similar curve tip, size 4Fr, maximum guidewire size 0.97mm (0.038") diameter, 100cm</v>
          </cell>
          <cell r="I3245" t="str">
            <v>y</v>
          </cell>
          <cell r="J3245">
            <v>30</v>
          </cell>
          <cell r="K3245">
            <v>60</v>
          </cell>
          <cell r="L3245">
            <v>46054</v>
          </cell>
          <cell r="M3245">
            <v>0</v>
          </cell>
          <cell r="N3245">
            <v>0</v>
          </cell>
        </row>
        <row r="3246">
          <cell r="E3246" t="str">
            <v>2026/SPC/N/R/S/00380</v>
          </cell>
          <cell r="F3246" t="str">
            <v>y</v>
          </cell>
          <cell r="G3246" t="str">
            <v>13702300</v>
          </cell>
          <cell r="H3246" t="str">
            <v>Visceral Catheter, Cobra - 1 curve tip, size 5Fr, maximum guidewire size 0.97mm (0.038") diameter, 70cm - 80cm length</v>
          </cell>
          <cell r="I3246" t="str">
            <v>n</v>
          </cell>
          <cell r="J3246">
            <v>100</v>
          </cell>
          <cell r="K3246">
            <v>200</v>
          </cell>
          <cell r="L3246">
            <v>46023</v>
          </cell>
          <cell r="M3246">
            <v>475009</v>
          </cell>
          <cell r="N3246">
            <v>4750.09</v>
          </cell>
          <cell r="O3246">
            <v>950018</v>
          </cell>
        </row>
        <row r="3247">
          <cell r="E3247" t="str">
            <v>2026/SPC/N/R/S/00380</v>
          </cell>
          <cell r="F3247" t="str">
            <v>y</v>
          </cell>
          <cell r="G3247" t="str">
            <v>13702300</v>
          </cell>
          <cell r="H3247" t="str">
            <v>Visceral Catheter, Cobra - 1 curve tip, size 5Fr, maximum guidewire size 0.97mm (0.038") diameter, 70cm - 80cm length</v>
          </cell>
          <cell r="I3247" t="str">
            <v>y</v>
          </cell>
          <cell r="J3247">
            <v>100</v>
          </cell>
          <cell r="K3247">
            <v>200</v>
          </cell>
          <cell r="L3247">
            <v>46174</v>
          </cell>
          <cell r="M3247">
            <v>0</v>
          </cell>
          <cell r="N3247">
            <v>0</v>
          </cell>
        </row>
        <row r="3248">
          <cell r="E3248" t="str">
            <v>2026/SPC/N/R/S/00380</v>
          </cell>
          <cell r="F3248" t="str">
            <v>y</v>
          </cell>
          <cell r="G3248" t="str">
            <v>13702302</v>
          </cell>
          <cell r="H3248" t="str">
            <v>Visceral Catheter, Cobra - 2 curve tip, size 5Fr, maximum guidewire size 0.97mm (0.038") diameter, 70cm - 80cm length</v>
          </cell>
          <cell r="I3248" t="str">
            <v>n</v>
          </cell>
          <cell r="J3248">
            <v>250</v>
          </cell>
          <cell r="K3248">
            <v>450</v>
          </cell>
          <cell r="L3248">
            <v>46023</v>
          </cell>
          <cell r="M3248">
            <v>1261000</v>
          </cell>
          <cell r="N3248">
            <v>5044</v>
          </cell>
          <cell r="O3248">
            <v>2269800</v>
          </cell>
        </row>
        <row r="3249">
          <cell r="E3249" t="str">
            <v>2026/SPC/N/R/S/00380</v>
          </cell>
          <cell r="F3249" t="str">
            <v>y</v>
          </cell>
          <cell r="G3249" t="str">
            <v>13702302</v>
          </cell>
          <cell r="H3249" t="str">
            <v>Visceral Catheter, Cobra - 2 curve tip, size 5Fr, maximum guidewire size 0.97mm (0.038") diameter, 70cm - 80cm length</v>
          </cell>
          <cell r="I3249" t="str">
            <v>y</v>
          </cell>
          <cell r="J3249">
            <v>200</v>
          </cell>
          <cell r="K3249">
            <v>450</v>
          </cell>
          <cell r="L3249">
            <v>46235</v>
          </cell>
          <cell r="M3249">
            <v>0</v>
          </cell>
          <cell r="N3249">
            <v>0</v>
          </cell>
        </row>
        <row r="3250">
          <cell r="E3250" t="str">
            <v>2026/SPC/N/R/S/00380</v>
          </cell>
          <cell r="F3250" t="str">
            <v>y</v>
          </cell>
          <cell r="G3250" t="str">
            <v>13702303</v>
          </cell>
          <cell r="H3250" t="str">
            <v>Visceral Catheter, Cobra - 3 curve tip, size 5Fr, maximum guidewire size 097mm (0.038") diameter, 60cm - 70cm length</v>
          </cell>
          <cell r="I3250" t="str">
            <v>n</v>
          </cell>
          <cell r="J3250">
            <v>150</v>
          </cell>
          <cell r="K3250">
            <v>300</v>
          </cell>
          <cell r="L3250">
            <v>46023</v>
          </cell>
          <cell r="M3250">
            <v>712513.5</v>
          </cell>
          <cell r="N3250">
            <v>4750.09</v>
          </cell>
          <cell r="O3250">
            <v>1425027</v>
          </cell>
        </row>
        <row r="3251">
          <cell r="E3251" t="str">
            <v>2026/SPC/N/R/S/00380</v>
          </cell>
          <cell r="F3251" t="str">
            <v>y</v>
          </cell>
          <cell r="G3251" t="str">
            <v>13702303</v>
          </cell>
          <cell r="H3251" t="str">
            <v>Visceral Catheter, Cobra - 3 curve tip, size 5Fr, maximum guidewire size 097mm (0.038") diameter, 60cm - 70cm length</v>
          </cell>
          <cell r="I3251" t="str">
            <v>y</v>
          </cell>
          <cell r="J3251">
            <v>150</v>
          </cell>
          <cell r="K3251">
            <v>300</v>
          </cell>
          <cell r="L3251">
            <v>46174</v>
          </cell>
          <cell r="M3251">
            <v>0</v>
          </cell>
          <cell r="N3251">
            <v>0</v>
          </cell>
        </row>
        <row r="3252">
          <cell r="E3252" t="str">
            <v>2026/SPC/N/R/S/00380</v>
          </cell>
          <cell r="F3252" t="str">
            <v>y</v>
          </cell>
          <cell r="G3252" t="str">
            <v>13702400</v>
          </cell>
          <cell r="H3252" t="str">
            <v>Visceral Catheter, Picard type or similar, size 5Fr, maximum guidewire size 0.97mm (0.038") diameter, 100cm (approx.)</v>
          </cell>
          <cell r="I3252" t="str">
            <v>n</v>
          </cell>
          <cell r="J3252">
            <v>900</v>
          </cell>
          <cell r="K3252">
            <v>1800</v>
          </cell>
          <cell r="L3252">
            <v>46023</v>
          </cell>
          <cell r="M3252">
            <v>6074640</v>
          </cell>
          <cell r="N3252">
            <v>6749.6</v>
          </cell>
          <cell r="O3252">
            <v>12149280</v>
          </cell>
        </row>
        <row r="3253">
          <cell r="E3253" t="str">
            <v>2026/SPC/N/R/S/00380</v>
          </cell>
          <cell r="F3253" t="str">
            <v>y</v>
          </cell>
          <cell r="G3253" t="str">
            <v>13702400</v>
          </cell>
          <cell r="H3253" t="str">
            <v>Visceral Catheter, Picard type or similar, size 5Fr, maximum guidewire size 0.97mm (0.038") diameter, 100cm (approx.)</v>
          </cell>
          <cell r="I3253" t="str">
            <v>y</v>
          </cell>
          <cell r="J3253">
            <v>900</v>
          </cell>
          <cell r="K3253">
            <v>1800</v>
          </cell>
          <cell r="L3253">
            <v>46174</v>
          </cell>
          <cell r="M3253">
            <v>0</v>
          </cell>
          <cell r="N3253">
            <v>0</v>
          </cell>
        </row>
        <row r="3254">
          <cell r="E3254" t="str">
            <v>2026/SPC/N/R/S/00380</v>
          </cell>
          <cell r="F3254" t="str">
            <v>y</v>
          </cell>
          <cell r="G3254" t="str">
            <v>13702500</v>
          </cell>
          <cell r="H3254" t="str">
            <v>Visceral Catheter, renal double curve tip, size 4Fr, maximum guidewire size 0.97mm (0.038") diameter, 70cm - 80cm length</v>
          </cell>
          <cell r="I3254" t="str">
            <v>n</v>
          </cell>
          <cell r="J3254">
            <v>35</v>
          </cell>
          <cell r="K3254">
            <v>70</v>
          </cell>
          <cell r="L3254">
            <v>46023</v>
          </cell>
          <cell r="M3254">
            <v>176540</v>
          </cell>
          <cell r="N3254">
            <v>5044</v>
          </cell>
          <cell r="O3254">
            <v>353080</v>
          </cell>
        </row>
        <row r="3255">
          <cell r="E3255" t="str">
            <v>2026/SPC/N/R/S/00380</v>
          </cell>
          <cell r="F3255" t="str">
            <v>y</v>
          </cell>
          <cell r="G3255" t="str">
            <v>13702500</v>
          </cell>
          <cell r="H3255" t="str">
            <v>Visceral Catheter, renal double curve tip, size 4Fr, maximum guidewire size 0.97mm (0.038") diameter, 70cm - 80cm length</v>
          </cell>
          <cell r="I3255" t="str">
            <v>y</v>
          </cell>
          <cell r="J3255">
            <v>35</v>
          </cell>
          <cell r="K3255">
            <v>70</v>
          </cell>
          <cell r="L3255">
            <v>46174</v>
          </cell>
          <cell r="M3255">
            <v>0</v>
          </cell>
          <cell r="N3255">
            <v>0</v>
          </cell>
        </row>
        <row r="3256">
          <cell r="E3256" t="str">
            <v>2026/SPC/N/R/S/00380</v>
          </cell>
          <cell r="F3256" t="str">
            <v>y</v>
          </cell>
          <cell r="G3256" t="str">
            <v>13702600</v>
          </cell>
          <cell r="H3256" t="str">
            <v>Cerebral Catheter, Simmons type II SIM or similar curve tip, size 4Fr, maximum guidewire size 0.97mm (0.038") dia, 100cm</v>
          </cell>
          <cell r="I3256" t="str">
            <v>n</v>
          </cell>
          <cell r="J3256">
            <v>60</v>
          </cell>
          <cell r="K3256">
            <v>120</v>
          </cell>
          <cell r="L3256">
            <v>46023</v>
          </cell>
          <cell r="M3256">
            <v>483784.8</v>
          </cell>
          <cell r="N3256">
            <v>8063.08</v>
          </cell>
          <cell r="O3256">
            <v>967569.6</v>
          </cell>
        </row>
        <row r="3257">
          <cell r="E3257" t="str">
            <v>2026/SPC/N/R/S/00380</v>
          </cell>
          <cell r="F3257" t="str">
            <v>y</v>
          </cell>
          <cell r="G3257" t="str">
            <v>13702600</v>
          </cell>
          <cell r="H3257" t="str">
            <v>Cerebral Catheter, Simmons type II SIM or similar curve tip, size 4Fr, maximum guidewire size 0.97mm (0.038") dia, 100cm</v>
          </cell>
          <cell r="I3257" t="str">
            <v>y</v>
          </cell>
          <cell r="J3257">
            <v>60</v>
          </cell>
          <cell r="K3257">
            <v>120</v>
          </cell>
          <cell r="L3257">
            <v>46174</v>
          </cell>
          <cell r="M3257">
            <v>0</v>
          </cell>
          <cell r="N3257">
            <v>0</v>
          </cell>
        </row>
        <row r="3258">
          <cell r="E3258" t="str">
            <v>2026/SPC/N/R/S/00380</v>
          </cell>
          <cell r="F3258" t="str">
            <v>y</v>
          </cell>
          <cell r="G3258" t="str">
            <v>13702601</v>
          </cell>
          <cell r="H3258" t="str">
            <v>Cerebral Catheter, Simmons type II SIM or similar curve tip, size 5Fr, maximum guidewire size 0.97mm (0.038") dia, 100cm</v>
          </cell>
          <cell r="I3258" t="str">
            <v>n</v>
          </cell>
          <cell r="J3258">
            <v>300</v>
          </cell>
          <cell r="K3258">
            <v>600</v>
          </cell>
          <cell r="L3258">
            <v>46023</v>
          </cell>
          <cell r="M3258">
            <v>1425027</v>
          </cell>
          <cell r="N3258">
            <v>4750.09</v>
          </cell>
          <cell r="O3258">
            <v>2850054</v>
          </cell>
        </row>
        <row r="3259">
          <cell r="E3259" t="str">
            <v>2026/SPC/N/R/S/00380</v>
          </cell>
          <cell r="F3259" t="str">
            <v>y</v>
          </cell>
          <cell r="G3259" t="str">
            <v>13702601</v>
          </cell>
          <cell r="H3259" t="str">
            <v>Cerebral Catheter, Simmons type II SIM or similar curve tip, size 5Fr, maximum guidewire size 0.97mm (0.038") dia, 100cm</v>
          </cell>
          <cell r="I3259" t="str">
            <v>y</v>
          </cell>
          <cell r="J3259">
            <v>300</v>
          </cell>
          <cell r="K3259">
            <v>600</v>
          </cell>
          <cell r="L3259">
            <v>46174</v>
          </cell>
          <cell r="M3259">
            <v>0</v>
          </cell>
          <cell r="N3259">
            <v>0</v>
          </cell>
        </row>
        <row r="3260">
          <cell r="E3260" t="str">
            <v>2026/SPC/N/R/S/00380</v>
          </cell>
          <cell r="F3260" t="str">
            <v>y</v>
          </cell>
          <cell r="G3260" t="str">
            <v>13702800</v>
          </cell>
          <cell r="H3260" t="str">
            <v>Cerebral Catheter, Headhunter type  H1 or similar curve tip, size 5Fr, maximum guidewire size 0.97mm (0.038") dia, 100cm</v>
          </cell>
          <cell r="I3260" t="str">
            <v>n</v>
          </cell>
          <cell r="J3260">
            <v>35</v>
          </cell>
          <cell r="K3260">
            <v>70</v>
          </cell>
          <cell r="L3260">
            <v>46023</v>
          </cell>
          <cell r="M3260">
            <v>176540</v>
          </cell>
          <cell r="N3260">
            <v>5044</v>
          </cell>
          <cell r="O3260">
            <v>353080</v>
          </cell>
        </row>
        <row r="3261">
          <cell r="E3261" t="str">
            <v>2026/SPC/N/R/S/00380</v>
          </cell>
          <cell r="F3261" t="str">
            <v>y</v>
          </cell>
          <cell r="G3261" t="str">
            <v>13702800</v>
          </cell>
          <cell r="H3261" t="str">
            <v>Cerebral Catheter, Headhunter type  H1 or similar curve tip, size 5Fr, maximum guidewire size 0.97mm (0.038") dia, 100cm</v>
          </cell>
          <cell r="I3261" t="str">
            <v>y</v>
          </cell>
          <cell r="J3261">
            <v>35</v>
          </cell>
          <cell r="K3261">
            <v>70</v>
          </cell>
          <cell r="L3261">
            <v>46174</v>
          </cell>
          <cell r="M3261">
            <v>0</v>
          </cell>
          <cell r="N3261">
            <v>0</v>
          </cell>
        </row>
        <row r="3262">
          <cell r="E3262" t="str">
            <v>2026/SPC/N/R/S/00380</v>
          </cell>
          <cell r="F3262" t="str">
            <v>y</v>
          </cell>
          <cell r="G3262" t="str">
            <v>13702801</v>
          </cell>
          <cell r="H3262" t="str">
            <v>Cerebral Catheter, Headhunter  H1 or similar curve tip,  4Fr,  guidewire size 0.97mm (0.038") ,100cm (approx.) ,</v>
          </cell>
          <cell r="I3262" t="str">
            <v>n</v>
          </cell>
          <cell r="J3262">
            <v>20</v>
          </cell>
          <cell r="K3262">
            <v>40</v>
          </cell>
          <cell r="L3262">
            <v>46023</v>
          </cell>
          <cell r="M3262">
            <v>99544</v>
          </cell>
          <cell r="N3262">
            <v>4977.2</v>
          </cell>
          <cell r="O3262">
            <v>199088</v>
          </cell>
        </row>
        <row r="3263">
          <cell r="E3263" t="str">
            <v>2026/SPC/N/R/S/00380</v>
          </cell>
          <cell r="F3263" t="str">
            <v>y</v>
          </cell>
          <cell r="G3263" t="str">
            <v>13702801</v>
          </cell>
          <cell r="H3263" t="str">
            <v>Cerebral Catheter, Headhunter  H1 or similar curve tip,  4Fr,  guidewire size 0.97mm (0.038") ,100cm (approx.) ,</v>
          </cell>
          <cell r="I3263" t="str">
            <v>y</v>
          </cell>
          <cell r="J3263">
            <v>20</v>
          </cell>
          <cell r="K3263">
            <v>40</v>
          </cell>
          <cell r="L3263">
            <v>46174</v>
          </cell>
          <cell r="M3263">
            <v>0</v>
          </cell>
          <cell r="N3263">
            <v>0</v>
          </cell>
        </row>
        <row r="3264">
          <cell r="E3264" t="str">
            <v>2026/SPC/N/R/S/00380</v>
          </cell>
          <cell r="F3264" t="str">
            <v>y</v>
          </cell>
          <cell r="G3264" t="str">
            <v>13703100</v>
          </cell>
          <cell r="H3264" t="str">
            <v>Visceral Catheter, Yashiro, size 4Fr, maximum guidewire size 0.97mm (0.038") diameter, 80cm - 100cm leng</v>
          </cell>
          <cell r="I3264" t="str">
            <v>n</v>
          </cell>
          <cell r="J3264">
            <v>200</v>
          </cell>
          <cell r="K3264">
            <v>350</v>
          </cell>
          <cell r="L3264">
            <v>46023</v>
          </cell>
          <cell r="M3264">
            <v>3166728</v>
          </cell>
          <cell r="N3264">
            <v>15833.64</v>
          </cell>
          <cell r="O3264">
            <v>5541774</v>
          </cell>
        </row>
        <row r="3265">
          <cell r="E3265" t="str">
            <v>2026/SPC/N/R/S/00380</v>
          </cell>
          <cell r="F3265" t="str">
            <v>y</v>
          </cell>
          <cell r="G3265" t="str">
            <v>13703100</v>
          </cell>
          <cell r="H3265" t="str">
            <v>Visceral Catheter, Yashiro, size 4Fr, maximum guidewire size 0.97mm (0.038") diameter, 80cm - 100cm leng</v>
          </cell>
          <cell r="I3265" t="str">
            <v>y</v>
          </cell>
          <cell r="J3265">
            <v>150</v>
          </cell>
          <cell r="K3265">
            <v>350</v>
          </cell>
          <cell r="L3265">
            <v>46174</v>
          </cell>
          <cell r="M3265">
            <v>0</v>
          </cell>
          <cell r="N3265">
            <v>0</v>
          </cell>
        </row>
        <row r="3266">
          <cell r="E3266" t="str">
            <v>2026/SPC/N/R/S/00380</v>
          </cell>
          <cell r="F3266" t="str">
            <v>y</v>
          </cell>
          <cell r="G3266" t="str">
            <v>13703101</v>
          </cell>
          <cell r="H3266" t="str">
            <v>Visceral Catheter, Yashiro, 5Fr, maximum guidewire size 0.97mm (0.038") diameter, 80cm - 100cm length</v>
          </cell>
          <cell r="I3266" t="str">
            <v>n</v>
          </cell>
          <cell r="J3266">
            <v>400</v>
          </cell>
          <cell r="K3266">
            <v>800</v>
          </cell>
          <cell r="L3266">
            <v>46023</v>
          </cell>
          <cell r="M3266">
            <v>2144040</v>
          </cell>
          <cell r="N3266">
            <v>5360.1</v>
          </cell>
          <cell r="O3266">
            <v>4288080</v>
          </cell>
        </row>
        <row r="3267">
          <cell r="E3267" t="str">
            <v>2026/SPC/N/R/S/00380</v>
          </cell>
          <cell r="F3267" t="str">
            <v>y</v>
          </cell>
          <cell r="G3267" t="str">
            <v>13703101</v>
          </cell>
          <cell r="H3267" t="str">
            <v>Visceral Catheter, Yashiro, 5Fr, maximum guidewire size 0.97mm (0.038") diameter, 80cm - 100cm length</v>
          </cell>
          <cell r="I3267" t="str">
            <v>y</v>
          </cell>
          <cell r="J3267">
            <v>400</v>
          </cell>
          <cell r="K3267">
            <v>800</v>
          </cell>
          <cell r="L3267">
            <v>46174</v>
          </cell>
          <cell r="M3267">
            <v>0</v>
          </cell>
          <cell r="N3267">
            <v>0</v>
          </cell>
        </row>
        <row r="3268">
          <cell r="E3268" t="str">
            <v>2026/SPC/N/R/S/00380</v>
          </cell>
          <cell r="F3268" t="str">
            <v>y</v>
          </cell>
          <cell r="G3268" t="str">
            <v>13703102</v>
          </cell>
          <cell r="H3268" t="str">
            <v>Visceral Catheter, Yashiro, size 4Fr, maximum guidewire size 0.97mm (0.038") diameter, 70cm (approx.)</v>
          </cell>
          <cell r="I3268" t="str">
            <v>n</v>
          </cell>
          <cell r="J3268">
            <v>40</v>
          </cell>
          <cell r="K3268">
            <v>80</v>
          </cell>
          <cell r="L3268">
            <v>46023</v>
          </cell>
          <cell r="M3268">
            <v>180677.60000000003</v>
          </cell>
          <cell r="N3268">
            <v>4516.9400000000005</v>
          </cell>
          <cell r="O3268">
            <v>361355.2</v>
          </cell>
        </row>
        <row r="3269">
          <cell r="E3269" t="str">
            <v>2026/SPC/N/R/S/00380</v>
          </cell>
          <cell r="F3269" t="str">
            <v>y</v>
          </cell>
          <cell r="G3269" t="str">
            <v>13703102</v>
          </cell>
          <cell r="H3269" t="str">
            <v>Visceral Catheter, Yashiro, size 4Fr, maximum guidewire size 0.97mm (0.038") diameter, 70cm (approx.)</v>
          </cell>
          <cell r="I3269" t="str">
            <v>y</v>
          </cell>
          <cell r="J3269">
            <v>40</v>
          </cell>
          <cell r="K3269">
            <v>80</v>
          </cell>
          <cell r="L3269">
            <v>46174</v>
          </cell>
          <cell r="M3269">
            <v>0</v>
          </cell>
          <cell r="N3269">
            <v>0</v>
          </cell>
        </row>
        <row r="3270">
          <cell r="E3270" t="str">
            <v>2026/SPC/N/R/S/00380</v>
          </cell>
          <cell r="F3270" t="str">
            <v>y</v>
          </cell>
          <cell r="G3270" t="str">
            <v>13703201</v>
          </cell>
          <cell r="H3270" t="str">
            <v>Visceral Catheter, multipurpose curve tip, size 5Fr, maximum guidewire size 0.97mm (0.038") diameter, 100cm (approx.)</v>
          </cell>
          <cell r="I3270" t="str">
            <v>n</v>
          </cell>
          <cell r="J3270">
            <v>400</v>
          </cell>
          <cell r="K3270">
            <v>750</v>
          </cell>
          <cell r="L3270">
            <v>46023</v>
          </cell>
          <cell r="M3270">
            <v>1980000</v>
          </cell>
          <cell r="N3270">
            <v>4950</v>
          </cell>
          <cell r="O3270">
            <v>3712500</v>
          </cell>
        </row>
        <row r="3271">
          <cell r="E3271" t="str">
            <v>2026/SPC/N/R/S/00380</v>
          </cell>
          <cell r="F3271" t="str">
            <v>y</v>
          </cell>
          <cell r="G3271" t="str">
            <v>13703201</v>
          </cell>
          <cell r="H3271" t="str">
            <v>Visceral Catheter, multipurpose curve tip, size 5Fr, maximum guidewire size 0.97mm (0.038") diameter, 100cm (approx.)</v>
          </cell>
          <cell r="I3271" t="str">
            <v>y</v>
          </cell>
          <cell r="J3271">
            <v>350</v>
          </cell>
          <cell r="K3271">
            <v>750</v>
          </cell>
          <cell r="L3271">
            <v>46174</v>
          </cell>
          <cell r="M3271">
            <v>0</v>
          </cell>
          <cell r="N3271">
            <v>0</v>
          </cell>
        </row>
        <row r="3272">
          <cell r="E3272" t="str">
            <v>2026/SPC/N/R/S/00380</v>
          </cell>
          <cell r="F3272" t="str">
            <v>y</v>
          </cell>
          <cell r="G3272" t="str">
            <v>13703202</v>
          </cell>
          <cell r="H3272" t="str">
            <v>Visceral Catheter, multipurpose curve tip, size 4Fr, maximum guidewire size 0.97mm (0.038") diameter,60- 80cm</v>
          </cell>
          <cell r="I3272" t="str">
            <v>n</v>
          </cell>
          <cell r="J3272">
            <v>40</v>
          </cell>
          <cell r="K3272">
            <v>80</v>
          </cell>
          <cell r="L3272">
            <v>46023</v>
          </cell>
          <cell r="M3272">
            <v>287748</v>
          </cell>
          <cell r="N3272">
            <v>7193.7</v>
          </cell>
          <cell r="O3272">
            <v>575496</v>
          </cell>
        </row>
        <row r="3273">
          <cell r="E3273" t="str">
            <v>2026/SPC/N/R/S/00380</v>
          </cell>
          <cell r="F3273" t="str">
            <v>y</v>
          </cell>
          <cell r="G3273" t="str">
            <v>13703202</v>
          </cell>
          <cell r="H3273" t="str">
            <v>Visceral Catheter, multipurpose curve tip, size 4Fr, maximum guidewire size 0.97mm (0.038") diameter,60- 80cm</v>
          </cell>
          <cell r="I3273" t="str">
            <v>y</v>
          </cell>
          <cell r="J3273">
            <v>40</v>
          </cell>
          <cell r="K3273">
            <v>80</v>
          </cell>
          <cell r="L3273">
            <v>46174</v>
          </cell>
          <cell r="M3273">
            <v>0</v>
          </cell>
          <cell r="N3273">
            <v>0</v>
          </cell>
        </row>
        <row r="3274">
          <cell r="E3274" t="str">
            <v>2026/SPC/N/R/S/00380</v>
          </cell>
          <cell r="F3274" t="str">
            <v>y</v>
          </cell>
          <cell r="G3274" t="str">
            <v>13703600</v>
          </cell>
          <cell r="H3274" t="str">
            <v>Visceral Catheter, Cobra - 2 curve tip, size 4Fr, maximum guidewire size 0.97mm (0.038") diameter, 70cm - 80cm length</v>
          </cell>
          <cell r="I3274" t="str">
            <v>n</v>
          </cell>
          <cell r="J3274">
            <v>40</v>
          </cell>
          <cell r="K3274">
            <v>40</v>
          </cell>
          <cell r="L3274">
            <v>46235</v>
          </cell>
          <cell r="M3274">
            <v>147417.20000000001</v>
          </cell>
          <cell r="N3274">
            <v>3685.4300000000003</v>
          </cell>
          <cell r="O3274">
            <v>147417.20000000001</v>
          </cell>
        </row>
        <row r="3275">
          <cell r="E3275" t="str">
            <v>2026/SPC/N/R/S/00380</v>
          </cell>
          <cell r="F3275" t="str">
            <v>y</v>
          </cell>
          <cell r="G3275" t="str">
            <v>13703601</v>
          </cell>
          <cell r="H3275" t="str">
            <v>Visceral Catheter, Cobra - 1 curve tip, size 4Fr, maximum guidewire size 0.97mm (0.038") diameter, 70cm - 80cm length</v>
          </cell>
          <cell r="I3275" t="str">
            <v>n</v>
          </cell>
          <cell r="J3275">
            <v>50</v>
          </cell>
          <cell r="K3275">
            <v>100</v>
          </cell>
          <cell r="L3275">
            <v>46023</v>
          </cell>
          <cell r="M3275">
            <v>355576.5</v>
          </cell>
          <cell r="N3275">
            <v>7111.53</v>
          </cell>
          <cell r="O3275">
            <v>711153</v>
          </cell>
        </row>
        <row r="3276">
          <cell r="E3276" t="str">
            <v>2026/SPC/N/R/S/00380</v>
          </cell>
          <cell r="F3276" t="str">
            <v>y</v>
          </cell>
          <cell r="G3276" t="str">
            <v>13703601</v>
          </cell>
          <cell r="H3276" t="str">
            <v>Visceral Catheter, Cobra - 1 curve tip, size 4Fr, maximum guidewire size 0.97mm (0.038") diameter, 70cm - 80cm length</v>
          </cell>
          <cell r="I3276" t="str">
            <v>y</v>
          </cell>
          <cell r="J3276">
            <v>50</v>
          </cell>
          <cell r="K3276">
            <v>100</v>
          </cell>
          <cell r="L3276">
            <v>46112</v>
          </cell>
          <cell r="M3276">
            <v>0</v>
          </cell>
          <cell r="N3276">
            <v>0</v>
          </cell>
        </row>
        <row r="3277">
          <cell r="E3277" t="str">
            <v>2026/SPC/N/R/S/00380</v>
          </cell>
          <cell r="F3277" t="str">
            <v>y</v>
          </cell>
          <cell r="G3277" t="str">
            <v>13703700</v>
          </cell>
          <cell r="H3277" t="str">
            <v>Uterine Artery Catheter, size 5Fr, 0.97mm (0.038") diameter guidewire compatible, 100cm (approx.) length, sterile.</v>
          </cell>
          <cell r="I3277" t="str">
            <v>n</v>
          </cell>
          <cell r="J3277">
            <v>20</v>
          </cell>
          <cell r="K3277">
            <v>40</v>
          </cell>
          <cell r="L3277">
            <v>46023</v>
          </cell>
          <cell r="M3277">
            <v>97635.200000000012</v>
          </cell>
          <cell r="N3277">
            <v>4881.76</v>
          </cell>
          <cell r="O3277">
            <v>195270.39999999999</v>
          </cell>
        </row>
        <row r="3278">
          <cell r="E3278" t="str">
            <v>2026/SPC/N/R/S/00380</v>
          </cell>
          <cell r="F3278" t="str">
            <v>y</v>
          </cell>
          <cell r="G3278" t="str">
            <v>13703700</v>
          </cell>
          <cell r="H3278" t="str">
            <v>Uterine Artery Catheter, size 5Fr, 0.97mm (0.038") diameter guidewire compatible, 100cm (approx.) length, sterile.</v>
          </cell>
          <cell r="I3278" t="str">
            <v>y</v>
          </cell>
          <cell r="J3278">
            <v>20</v>
          </cell>
          <cell r="K3278">
            <v>40</v>
          </cell>
          <cell r="L3278">
            <v>46174</v>
          </cell>
          <cell r="M3278">
            <v>0</v>
          </cell>
          <cell r="N3278">
            <v>0</v>
          </cell>
        </row>
        <row r="3279">
          <cell r="E3279" t="str">
            <v>2026/SPC/N/R/S/00380</v>
          </cell>
          <cell r="F3279" t="str">
            <v>y</v>
          </cell>
          <cell r="G3279" t="str">
            <v>13703800</v>
          </cell>
          <cell r="H3279" t="str">
            <v>Visceral Catheter, Shepherd Hook type, size 4Fr, maximum guidewire size 0.97mm (0.038") diameter, 70cm (approx.)</v>
          </cell>
          <cell r="I3279" t="str">
            <v>n</v>
          </cell>
          <cell r="J3279">
            <v>50</v>
          </cell>
          <cell r="K3279">
            <v>100</v>
          </cell>
          <cell r="L3279">
            <v>46023</v>
          </cell>
          <cell r="M3279">
            <v>181532</v>
          </cell>
          <cell r="N3279">
            <v>3630.64</v>
          </cell>
          <cell r="O3279">
            <v>363064</v>
          </cell>
        </row>
        <row r="3280">
          <cell r="E3280" t="str">
            <v>2026/SPC/N/R/S/00380</v>
          </cell>
          <cell r="F3280" t="str">
            <v>y</v>
          </cell>
          <cell r="G3280" t="str">
            <v>13703800</v>
          </cell>
          <cell r="H3280" t="str">
            <v>Visceral Catheter, Shepherd Hook type, size 4Fr, maximum guidewire size 0.97mm (0.038") diameter, 70cm (approx.)</v>
          </cell>
          <cell r="I3280" t="str">
            <v>y</v>
          </cell>
          <cell r="J3280">
            <v>50</v>
          </cell>
          <cell r="K3280">
            <v>100</v>
          </cell>
          <cell r="L3280">
            <v>46174</v>
          </cell>
          <cell r="M3280">
            <v>0</v>
          </cell>
          <cell r="N3280">
            <v>0</v>
          </cell>
        </row>
        <row r="3281">
          <cell r="E3281" t="str">
            <v>2026/SPC/N/R/S/00380</v>
          </cell>
          <cell r="F3281" t="str">
            <v>y</v>
          </cell>
          <cell r="G3281" t="str">
            <v>13703801</v>
          </cell>
          <cell r="H3281" t="str">
            <v>Visceral Catheter, Shepherd Hook type or similar, size 5Fr, maximum guidewire size 0.97mm (0.038") diameter, 70cm (appro</v>
          </cell>
          <cell r="I3281" t="str">
            <v>n</v>
          </cell>
          <cell r="J3281">
            <v>75</v>
          </cell>
          <cell r="K3281">
            <v>150</v>
          </cell>
          <cell r="L3281">
            <v>46023</v>
          </cell>
          <cell r="M3281">
            <v>254613</v>
          </cell>
          <cell r="N3281">
            <v>3394.84</v>
          </cell>
          <cell r="O3281">
            <v>509226</v>
          </cell>
        </row>
        <row r="3282">
          <cell r="E3282" t="str">
            <v>2026/SPC/N/R/S/00380</v>
          </cell>
          <cell r="F3282" t="str">
            <v>y</v>
          </cell>
          <cell r="G3282" t="str">
            <v>13703801</v>
          </cell>
          <cell r="H3282" t="str">
            <v>Visceral Catheter, Shepherd Hook type or similar, size 5Fr, maximum guidewire size 0.97mm (0.038") diameter, 70cm (appro</v>
          </cell>
          <cell r="I3282" t="str">
            <v>y</v>
          </cell>
          <cell r="J3282">
            <v>75</v>
          </cell>
          <cell r="K3282">
            <v>150</v>
          </cell>
          <cell r="L3282">
            <v>46174</v>
          </cell>
          <cell r="M3282">
            <v>0</v>
          </cell>
          <cell r="N3282">
            <v>0</v>
          </cell>
        </row>
        <row r="3283">
          <cell r="E3283" t="str">
            <v>2026/SPC/N/R/S/00380</v>
          </cell>
          <cell r="F3283" t="str">
            <v>y</v>
          </cell>
          <cell r="G3283" t="str">
            <v>13703902</v>
          </cell>
          <cell r="H3283" t="str">
            <v>Catheter Introducer Set, Shuttle type, 7Fr, with side arm, haemostatic valve &amp; compatible guidewire, 80cm - 100cm length</v>
          </cell>
          <cell r="I3283" t="str">
            <v>n</v>
          </cell>
          <cell r="J3283">
            <v>100</v>
          </cell>
          <cell r="K3283">
            <v>175</v>
          </cell>
          <cell r="L3283">
            <v>46023</v>
          </cell>
          <cell r="M3283">
            <v>7275000</v>
          </cell>
          <cell r="N3283">
            <v>72750</v>
          </cell>
          <cell r="O3283">
            <v>12731250</v>
          </cell>
        </row>
        <row r="3284">
          <cell r="E3284" t="str">
            <v>2026/SPC/N/R/S/00380</v>
          </cell>
          <cell r="F3284" t="str">
            <v>y</v>
          </cell>
          <cell r="G3284" t="str">
            <v>13703902</v>
          </cell>
          <cell r="H3284" t="str">
            <v>Catheter Introducer Set, Shuttle type, 7Fr, with side arm, haemostatic valve &amp; compatible guidewire, 80cm - 100cm length</v>
          </cell>
          <cell r="I3284" t="str">
            <v>y</v>
          </cell>
          <cell r="J3284">
            <v>75</v>
          </cell>
          <cell r="K3284">
            <v>175</v>
          </cell>
          <cell r="L3284">
            <v>46174</v>
          </cell>
          <cell r="M3284">
            <v>0</v>
          </cell>
          <cell r="N3284">
            <v>0</v>
          </cell>
        </row>
        <row r="3285">
          <cell r="E3285" t="str">
            <v>2026/SPC/N/R/S/00380</v>
          </cell>
          <cell r="F3285" t="str">
            <v>y</v>
          </cell>
          <cell r="G3285" t="str">
            <v>13703903</v>
          </cell>
          <cell r="H3285" t="str">
            <v>Catheter Introducer Set, Shuttle type, 6Fr, with side arm, haemostatic valve &amp; compatible guidewire, 80cm - 100cm length</v>
          </cell>
          <cell r="I3285" t="str">
            <v>n</v>
          </cell>
          <cell r="J3285">
            <v>200</v>
          </cell>
          <cell r="K3285">
            <v>400</v>
          </cell>
          <cell r="L3285">
            <v>46023</v>
          </cell>
          <cell r="M3285">
            <v>1216800</v>
          </cell>
          <cell r="N3285">
            <v>6084</v>
          </cell>
          <cell r="O3285">
            <v>2433600</v>
          </cell>
        </row>
        <row r="3286">
          <cell r="E3286" t="str">
            <v>2026/SPC/N/R/S/00380</v>
          </cell>
          <cell r="F3286" t="str">
            <v>y</v>
          </cell>
          <cell r="G3286" t="str">
            <v>13703903</v>
          </cell>
          <cell r="H3286" t="str">
            <v>Catheter Introducer Set, Shuttle type, 6Fr, with side arm, haemostatic valve &amp; compatible guidewire, 80cm - 100cm length</v>
          </cell>
          <cell r="I3286" t="str">
            <v>y</v>
          </cell>
          <cell r="J3286">
            <v>200</v>
          </cell>
          <cell r="K3286">
            <v>400</v>
          </cell>
          <cell r="L3286">
            <v>46174</v>
          </cell>
          <cell r="M3286">
            <v>0</v>
          </cell>
          <cell r="N3286">
            <v>0</v>
          </cell>
        </row>
        <row r="3287">
          <cell r="E3287" t="str">
            <v>2026/SPC/N/R/S/00380</v>
          </cell>
          <cell r="F3287" t="str">
            <v>y</v>
          </cell>
          <cell r="G3287" t="str">
            <v>13704200</v>
          </cell>
          <cell r="H3287" t="str">
            <v>Catheter Introducer Set,  adult, 4Fr, with side arm &amp; haemostatic valve, introducer dilator, 0.97mm (0.038") dia, 13cm</v>
          </cell>
          <cell r="I3287" t="str">
            <v>n</v>
          </cell>
          <cell r="J3287">
            <v>200</v>
          </cell>
          <cell r="K3287">
            <v>400</v>
          </cell>
          <cell r="L3287">
            <v>46023</v>
          </cell>
          <cell r="M3287">
            <v>951432</v>
          </cell>
          <cell r="N3287">
            <v>4757.16</v>
          </cell>
          <cell r="O3287">
            <v>1902864</v>
          </cell>
        </row>
        <row r="3288">
          <cell r="E3288" t="str">
            <v>2026/SPC/N/R/S/00380</v>
          </cell>
          <cell r="F3288" t="str">
            <v>y</v>
          </cell>
          <cell r="G3288" t="str">
            <v>13704200</v>
          </cell>
          <cell r="H3288" t="str">
            <v>Catheter Introducer Set,  adult, 4Fr, with side arm &amp; haemostatic valve, introducer dilator, 0.97mm (0.038") dia, 13cm</v>
          </cell>
          <cell r="I3288" t="str">
            <v>y</v>
          </cell>
          <cell r="J3288">
            <v>200</v>
          </cell>
          <cell r="K3288">
            <v>400</v>
          </cell>
          <cell r="L3288">
            <v>46174</v>
          </cell>
          <cell r="M3288">
            <v>0</v>
          </cell>
          <cell r="N3288">
            <v>0</v>
          </cell>
        </row>
        <row r="3289">
          <cell r="E3289" t="str">
            <v>2026/SPC/N/R/S/00380</v>
          </cell>
          <cell r="F3289" t="str">
            <v>y</v>
          </cell>
          <cell r="G3289" t="str">
            <v>13704305</v>
          </cell>
          <cell r="H3289" t="str">
            <v>Catheter Introducer Set, adult, size 6Fr, with side arm and haemo. valve, intro. dilator, 0.89mm (0.035")angled (J tip)</v>
          </cell>
          <cell r="I3289" t="str">
            <v>n</v>
          </cell>
          <cell r="J3289">
            <v>1000</v>
          </cell>
          <cell r="K3289">
            <v>2000</v>
          </cell>
          <cell r="L3289">
            <v>46023</v>
          </cell>
          <cell r="M3289">
            <v>4065240</v>
          </cell>
          <cell r="N3289">
            <v>4065.24</v>
          </cell>
          <cell r="O3289">
            <v>8130480</v>
          </cell>
        </row>
        <row r="3290">
          <cell r="E3290" t="str">
            <v>2026/SPC/N/R/S/00380</v>
          </cell>
          <cell r="F3290" t="str">
            <v>y</v>
          </cell>
          <cell r="G3290" t="str">
            <v>13704305</v>
          </cell>
          <cell r="H3290" t="str">
            <v>Catheter Introducer Set, adult, size 6Fr, with side arm and haemo. valve, intro. dilator, 0.89mm (0.035")angled (J tip)</v>
          </cell>
          <cell r="I3290" t="str">
            <v>y</v>
          </cell>
          <cell r="J3290">
            <v>1000</v>
          </cell>
          <cell r="K3290">
            <v>2000</v>
          </cell>
          <cell r="L3290">
            <v>46174</v>
          </cell>
          <cell r="M3290">
            <v>0</v>
          </cell>
          <cell r="N3290">
            <v>0</v>
          </cell>
        </row>
        <row r="3291">
          <cell r="E3291" t="str">
            <v>2026/SPC/N/R/S/00380</v>
          </cell>
          <cell r="F3291" t="str">
            <v>y</v>
          </cell>
          <cell r="G3291" t="str">
            <v>13704310</v>
          </cell>
          <cell r="H3291" t="str">
            <v>Catheter Introducer Set, adult, 9Fr, with side arm &amp; haemostatic valve, introducer dilator, 0.97mm (0.038") dia, 13cm</v>
          </cell>
          <cell r="I3291" t="str">
            <v>n</v>
          </cell>
          <cell r="J3291">
            <v>50</v>
          </cell>
          <cell r="K3291">
            <v>100</v>
          </cell>
          <cell r="L3291">
            <v>46023</v>
          </cell>
          <cell r="M3291">
            <v>140264.5</v>
          </cell>
          <cell r="N3291">
            <v>2805.29</v>
          </cell>
          <cell r="O3291">
            <v>280529</v>
          </cell>
        </row>
        <row r="3292">
          <cell r="E3292" t="str">
            <v>2026/SPC/N/R/S/00380</v>
          </cell>
          <cell r="F3292" t="str">
            <v>y</v>
          </cell>
          <cell r="G3292" t="str">
            <v>13704310</v>
          </cell>
          <cell r="H3292" t="str">
            <v>Catheter Introducer Set, adult, 9Fr, with side arm &amp; haemostatic valve, introducer dilator, 0.97mm (0.038") dia, 13cm</v>
          </cell>
          <cell r="I3292" t="str">
            <v>y</v>
          </cell>
          <cell r="J3292">
            <v>50</v>
          </cell>
          <cell r="K3292">
            <v>100</v>
          </cell>
          <cell r="L3292">
            <v>46174</v>
          </cell>
          <cell r="M3292">
            <v>0</v>
          </cell>
          <cell r="N3292">
            <v>0</v>
          </cell>
        </row>
        <row r="3293">
          <cell r="E3293" t="str">
            <v>2026/SPC/N/R/S/00380</v>
          </cell>
          <cell r="F3293" t="str">
            <v>y</v>
          </cell>
          <cell r="G3293" t="str">
            <v>13704400</v>
          </cell>
          <cell r="H3293" t="str">
            <v>Catheter Introducer Set, P, 4Fr, with side arm, haemostatic valve, introducer dilator, 0.63mm (0.025') dia,7-7.5cm</v>
          </cell>
          <cell r="I3293" t="str">
            <v>n</v>
          </cell>
          <cell r="J3293">
            <v>100</v>
          </cell>
          <cell r="K3293">
            <v>200</v>
          </cell>
          <cell r="L3293">
            <v>46023</v>
          </cell>
          <cell r="M3293">
            <v>531766</v>
          </cell>
          <cell r="N3293">
            <v>5317.66</v>
          </cell>
          <cell r="O3293">
            <v>1063532</v>
          </cell>
        </row>
        <row r="3294">
          <cell r="E3294" t="str">
            <v>2026/SPC/N/R/S/00380</v>
          </cell>
          <cell r="F3294" t="str">
            <v>y</v>
          </cell>
          <cell r="G3294" t="str">
            <v>13704400</v>
          </cell>
          <cell r="H3294" t="str">
            <v>Catheter Introducer Set, P, 4Fr, with side arm, haemostatic valve, introducer dilator, 0.63mm (0.025') dia,7-7.5cm</v>
          </cell>
          <cell r="I3294" t="str">
            <v>y</v>
          </cell>
          <cell r="J3294">
            <v>100</v>
          </cell>
          <cell r="K3294">
            <v>200</v>
          </cell>
          <cell r="L3294">
            <v>46174</v>
          </cell>
          <cell r="M3294">
            <v>0</v>
          </cell>
          <cell r="N3294">
            <v>0</v>
          </cell>
        </row>
        <row r="3295">
          <cell r="E3295" t="str">
            <v>2026/SPC/N/R/S/00380</v>
          </cell>
          <cell r="F3295" t="str">
            <v>y</v>
          </cell>
          <cell r="G3295" t="str">
            <v>13704501</v>
          </cell>
          <cell r="H3295" t="str">
            <v>Percutaneous Entry Needle, thin wall,18Gx7cm length, two part needle with plastic base plate, 0.97mm (0.038") guidewire</v>
          </cell>
          <cell r="I3295" t="str">
            <v>n</v>
          </cell>
          <cell r="J3295">
            <v>1000</v>
          </cell>
          <cell r="K3295">
            <v>2000</v>
          </cell>
          <cell r="L3295">
            <v>46023</v>
          </cell>
          <cell r="M3295">
            <v>338860</v>
          </cell>
          <cell r="N3295">
            <v>338.86</v>
          </cell>
          <cell r="O3295">
            <v>677720</v>
          </cell>
        </row>
        <row r="3296">
          <cell r="E3296" t="str">
            <v>2026/SPC/N/R/S/00380</v>
          </cell>
          <cell r="F3296" t="str">
            <v>y</v>
          </cell>
          <cell r="G3296" t="str">
            <v>13704501</v>
          </cell>
          <cell r="H3296" t="str">
            <v>Percutaneous Entry Needle, thin wall,18Gx7cm length, two part needle with plastic base plate, 0.97mm (0.038") guidewire</v>
          </cell>
          <cell r="I3296" t="str">
            <v>y</v>
          </cell>
          <cell r="J3296">
            <v>1000</v>
          </cell>
          <cell r="K3296">
            <v>2000</v>
          </cell>
          <cell r="L3296">
            <v>46174</v>
          </cell>
          <cell r="M3296">
            <v>0</v>
          </cell>
          <cell r="N3296">
            <v>0</v>
          </cell>
        </row>
        <row r="3297">
          <cell r="E3297" t="str">
            <v>2026/SPC/N/R/S/00380</v>
          </cell>
          <cell r="F3297" t="str">
            <v>y</v>
          </cell>
          <cell r="G3297" t="str">
            <v>13704600</v>
          </cell>
          <cell r="H3297" t="str">
            <v>Angiographic Puncture Needle, size 20G X 7cm, one  part, maximum guidewire size 0.97mm (0.038") diameter</v>
          </cell>
          <cell r="I3297" t="str">
            <v>n</v>
          </cell>
          <cell r="J3297">
            <v>500</v>
          </cell>
          <cell r="K3297">
            <v>1000</v>
          </cell>
          <cell r="L3297">
            <v>46023</v>
          </cell>
          <cell r="M3297">
            <v>235660</v>
          </cell>
          <cell r="N3297">
            <v>471.32</v>
          </cell>
          <cell r="O3297">
            <v>471320</v>
          </cell>
        </row>
        <row r="3298">
          <cell r="E3298" t="str">
            <v>2026/SPC/N/R/S/00380</v>
          </cell>
          <cell r="F3298" t="str">
            <v>y</v>
          </cell>
          <cell r="G3298" t="str">
            <v>13704600</v>
          </cell>
          <cell r="H3298" t="str">
            <v>Angiographic Puncture Needle, size 20G X 7cm, one  part, maximum guidewire size 0.97mm (0.038") diameter</v>
          </cell>
          <cell r="I3298" t="str">
            <v>y</v>
          </cell>
          <cell r="J3298">
            <v>500</v>
          </cell>
          <cell r="K3298">
            <v>1000</v>
          </cell>
          <cell r="L3298">
            <v>46174</v>
          </cell>
          <cell r="M3298">
            <v>0</v>
          </cell>
          <cell r="N3298">
            <v>0</v>
          </cell>
        </row>
        <row r="3299">
          <cell r="E3299" t="str">
            <v>2026/SPC/N/R/S/00380</v>
          </cell>
          <cell r="F3299" t="str">
            <v>y</v>
          </cell>
          <cell r="G3299" t="str">
            <v>13704603</v>
          </cell>
          <cell r="H3299" t="str">
            <v>Angiographic Puncture Needle, size 18G x 7cm  (approx.) length, one  part,  maximum guidewire size 0.97mm (0.038')</v>
          </cell>
          <cell r="I3299" t="str">
            <v>n</v>
          </cell>
          <cell r="J3299">
            <v>5000</v>
          </cell>
          <cell r="K3299">
            <v>10000</v>
          </cell>
          <cell r="L3299">
            <v>46023</v>
          </cell>
          <cell r="M3299">
            <v>1812800</v>
          </cell>
          <cell r="N3299">
            <v>362.56</v>
          </cell>
          <cell r="O3299">
            <v>3625600</v>
          </cell>
        </row>
        <row r="3300">
          <cell r="E3300" t="str">
            <v>2026/SPC/N/R/S/00380</v>
          </cell>
          <cell r="F3300" t="str">
            <v>y</v>
          </cell>
          <cell r="G3300" t="str">
            <v>13704603</v>
          </cell>
          <cell r="H3300" t="str">
            <v>Angiographic Puncture Needle, size 18G x 7cm  (approx.) length, one  part,  maximum guidewire size 0.97mm (0.038')</v>
          </cell>
          <cell r="I3300" t="str">
            <v>y</v>
          </cell>
          <cell r="J3300">
            <v>5000</v>
          </cell>
          <cell r="K3300">
            <v>10000</v>
          </cell>
          <cell r="L3300">
            <v>46174</v>
          </cell>
          <cell r="M3300">
            <v>0</v>
          </cell>
          <cell r="N3300">
            <v>0</v>
          </cell>
        </row>
        <row r="3301">
          <cell r="E3301" t="str">
            <v>2026/SPC/N/R/S/00380</v>
          </cell>
          <cell r="F3301" t="str">
            <v>y</v>
          </cell>
          <cell r="G3301" t="str">
            <v>13704700</v>
          </cell>
          <cell r="H3301" t="str">
            <v>Spinal Needle for lumbar puncture, size 18G, bevelled point, with stilette, luer lock fitting, 90mm (approx.) length</v>
          </cell>
          <cell r="I3301" t="str">
            <v>n</v>
          </cell>
          <cell r="J3301">
            <v>1000</v>
          </cell>
          <cell r="K3301">
            <v>2000</v>
          </cell>
          <cell r="L3301">
            <v>46023</v>
          </cell>
          <cell r="M3301">
            <v>171600</v>
          </cell>
          <cell r="N3301">
            <v>171.6</v>
          </cell>
          <cell r="O3301">
            <v>343200</v>
          </cell>
        </row>
        <row r="3302">
          <cell r="E3302" t="str">
            <v>2026/SPC/N/R/S/00380</v>
          </cell>
          <cell r="F3302" t="str">
            <v>y</v>
          </cell>
          <cell r="G3302" t="str">
            <v>13704700</v>
          </cell>
          <cell r="H3302" t="str">
            <v>Spinal Needle for lumbar puncture, size 18G, bevelled point, with stilette, luer lock fitting, 90mm (approx.) length</v>
          </cell>
          <cell r="I3302" t="str">
            <v>y</v>
          </cell>
          <cell r="J3302">
            <v>1000</v>
          </cell>
          <cell r="K3302">
            <v>2000</v>
          </cell>
          <cell r="L3302">
            <v>46174</v>
          </cell>
          <cell r="M3302">
            <v>0</v>
          </cell>
          <cell r="N3302">
            <v>0</v>
          </cell>
        </row>
        <row r="3303">
          <cell r="E3303" t="str">
            <v>2026/SPC/N/R/S/00381</v>
          </cell>
          <cell r="F3303" t="str">
            <v>n</v>
          </cell>
          <cell r="G3303" t="str">
            <v>13705100</v>
          </cell>
          <cell r="H3303" t="str">
            <v>Micro Catheter (cerebral) with detachable tip, size 2.7Fr, maximum guidewire size 0.25mm (0.010") dia, 165cm (approx.)</v>
          </cell>
          <cell r="I3303" t="str">
            <v>n</v>
          </cell>
          <cell r="J3303">
            <v>750</v>
          </cell>
          <cell r="K3303">
            <v>1500</v>
          </cell>
          <cell r="L3303">
            <v>46023</v>
          </cell>
          <cell r="M3303">
            <v>234000000</v>
          </cell>
          <cell r="N3303">
            <v>312000</v>
          </cell>
          <cell r="O3303">
            <v>468000000</v>
          </cell>
          <cell r="Q3303">
            <v>468000000</v>
          </cell>
        </row>
        <row r="3304">
          <cell r="E3304" t="str">
            <v>2026/SPC/N/R/S/00381</v>
          </cell>
          <cell r="F3304" t="str">
            <v>y</v>
          </cell>
          <cell r="G3304" t="str">
            <v>13705100</v>
          </cell>
          <cell r="H3304" t="str">
            <v>Micro Catheter (cerebral) with detachable tip, size 2.7Fr, maximum guidewire size 0.25mm (0.010") dia, 165cm (approx.)</v>
          </cell>
          <cell r="I3304" t="str">
            <v>y</v>
          </cell>
          <cell r="J3304">
            <v>750</v>
          </cell>
          <cell r="K3304">
            <v>1500</v>
          </cell>
          <cell r="L3304">
            <v>46023</v>
          </cell>
          <cell r="M3304">
            <v>0</v>
          </cell>
          <cell r="N3304">
            <v>0</v>
          </cell>
        </row>
        <row r="3305">
          <cell r="E3305" t="str">
            <v>2026/SPC/N/R/S/00382</v>
          </cell>
          <cell r="F3305" t="str">
            <v>n</v>
          </cell>
          <cell r="G3305" t="str">
            <v>13705200</v>
          </cell>
          <cell r="H3305" t="str">
            <v>Micro Catheter (cerebral) size 2.7Fr, with steam shapeable tip to deliver detachable embolization coils, 150cm (approx.)</v>
          </cell>
          <cell r="I3305" t="str">
            <v>n</v>
          </cell>
          <cell r="J3305">
            <v>400</v>
          </cell>
          <cell r="K3305">
            <v>800</v>
          </cell>
          <cell r="L3305">
            <v>46023</v>
          </cell>
          <cell r="M3305">
            <v>22880000</v>
          </cell>
          <cell r="N3305">
            <v>57200</v>
          </cell>
          <cell r="O3305">
            <v>45760000</v>
          </cell>
          <cell r="Q3305">
            <v>393835425</v>
          </cell>
        </row>
        <row r="3306">
          <cell r="E3306" t="str">
            <v>2026/SPC/N/R/S/00382</v>
          </cell>
          <cell r="F3306" t="str">
            <v>y</v>
          </cell>
          <cell r="G3306" t="str">
            <v>13705200</v>
          </cell>
          <cell r="H3306" t="str">
            <v>Micro Catheter (cerebral) size 2.7Fr, with steam shapeable tip to deliver detachable embolization coils, 150cm (approx.)</v>
          </cell>
          <cell r="I3306" t="str">
            <v>y</v>
          </cell>
          <cell r="J3306">
            <v>400</v>
          </cell>
          <cell r="K3306">
            <v>800</v>
          </cell>
          <cell r="L3306">
            <v>46174</v>
          </cell>
          <cell r="M3306">
            <v>0</v>
          </cell>
          <cell r="N3306">
            <v>0</v>
          </cell>
        </row>
        <row r="3307">
          <cell r="E3307" t="str">
            <v>2026/SPC/N/R/S/00382</v>
          </cell>
          <cell r="F3307" t="str">
            <v>y</v>
          </cell>
          <cell r="G3307" t="str">
            <v>13705300</v>
          </cell>
          <cell r="H3307" t="str">
            <v>Micro Catheter, size 3Fr, size 0.43mm (0.017") diameter guidewire compatible, 150cm (approx.) length, sterile.</v>
          </cell>
          <cell r="I3307" t="str">
            <v>n</v>
          </cell>
          <cell r="J3307">
            <v>500</v>
          </cell>
          <cell r="K3307">
            <v>1000</v>
          </cell>
          <cell r="L3307">
            <v>46023</v>
          </cell>
          <cell r="M3307">
            <v>56778640</v>
          </cell>
          <cell r="N3307">
            <v>113557.28</v>
          </cell>
          <cell r="O3307">
            <v>113557280</v>
          </cell>
        </row>
        <row r="3308">
          <cell r="E3308" t="str">
            <v>2026/SPC/N/R/S/00382</v>
          </cell>
          <cell r="F3308" t="str">
            <v>y</v>
          </cell>
          <cell r="G3308" t="str">
            <v>13705300</v>
          </cell>
          <cell r="H3308" t="str">
            <v>Micro Catheter, size 3Fr, size 0.43mm (0.017") diameter guidewire compatible, 150cm (approx.) length, sterile.</v>
          </cell>
          <cell r="I3308" t="str">
            <v>y</v>
          </cell>
          <cell r="J3308">
            <v>500</v>
          </cell>
          <cell r="K3308">
            <v>1000</v>
          </cell>
          <cell r="L3308">
            <v>46174</v>
          </cell>
          <cell r="M3308">
            <v>0</v>
          </cell>
          <cell r="N3308">
            <v>0</v>
          </cell>
        </row>
        <row r="3309">
          <cell r="E3309" t="str">
            <v>2026/SPC/N/R/S/00382</v>
          </cell>
          <cell r="F3309" t="str">
            <v>y</v>
          </cell>
          <cell r="G3309" t="str">
            <v>13705500</v>
          </cell>
          <cell r="H3309" t="str">
            <v>Micro Catheter, hydrophilic coated, proximal/distal diameter 2.4Fr-2.7Fr/1.5Fr-1.9Fr guide catheter length 35cm</v>
          </cell>
          <cell r="I3309" t="str">
            <v>n</v>
          </cell>
          <cell r="J3309">
            <v>750</v>
          </cell>
          <cell r="K3309">
            <v>1500</v>
          </cell>
          <cell r="L3309">
            <v>46023</v>
          </cell>
          <cell r="M3309">
            <v>52260000</v>
          </cell>
          <cell r="N3309">
            <v>69680</v>
          </cell>
          <cell r="O3309">
            <v>104520000</v>
          </cell>
        </row>
        <row r="3310">
          <cell r="E3310" t="str">
            <v>2026/SPC/N/R/S/00382</v>
          </cell>
          <cell r="F3310" t="str">
            <v>y</v>
          </cell>
          <cell r="G3310" t="str">
            <v>13705500</v>
          </cell>
          <cell r="H3310" t="str">
            <v>Micro Catheter, hydrophilic coated, proximal/distal diameter 2.4Fr-2.7Fr/1.5Fr-1.9Fr guide catheter length 35cm</v>
          </cell>
          <cell r="I3310" t="str">
            <v>y</v>
          </cell>
          <cell r="J3310">
            <v>750</v>
          </cell>
          <cell r="K3310">
            <v>1500</v>
          </cell>
          <cell r="L3310">
            <v>46174</v>
          </cell>
          <cell r="M3310">
            <v>0</v>
          </cell>
          <cell r="N3310">
            <v>0</v>
          </cell>
        </row>
        <row r="3311">
          <cell r="E3311" t="str">
            <v>2026/SPC/N/R/S/00382</v>
          </cell>
          <cell r="F3311" t="str">
            <v>y</v>
          </cell>
          <cell r="G3311" t="str">
            <v>13705501</v>
          </cell>
          <cell r="H3311" t="str">
            <v>Micro Catheter, hydrophilic coated, proximal/distal diameter 2.4Fr-2.7Fr/1.5Fr-1.9Fr, guide catheter length 35cm</v>
          </cell>
          <cell r="I3311" t="str">
            <v>n</v>
          </cell>
          <cell r="J3311">
            <v>750</v>
          </cell>
          <cell r="K3311">
            <v>1500</v>
          </cell>
          <cell r="L3311">
            <v>46023</v>
          </cell>
          <cell r="M3311">
            <v>57511072.499999993</v>
          </cell>
          <cell r="N3311">
            <v>76681.429999999993</v>
          </cell>
          <cell r="O3311">
            <v>115022145</v>
          </cell>
        </row>
        <row r="3312">
          <cell r="E3312" t="str">
            <v>2026/SPC/N/R/S/00382</v>
          </cell>
          <cell r="F3312" t="str">
            <v>y</v>
          </cell>
          <cell r="G3312" t="str">
            <v>13705501</v>
          </cell>
          <cell r="H3312" t="str">
            <v>Micro Catheter, hydrophilic coated, proximal/distal diameter 2.4Fr-2.7Fr/1.5Fr-1.9Fr, guide catheter length 35cm</v>
          </cell>
          <cell r="I3312" t="str">
            <v>y</v>
          </cell>
          <cell r="J3312">
            <v>750</v>
          </cell>
          <cell r="K3312">
            <v>1500</v>
          </cell>
          <cell r="L3312">
            <v>46174</v>
          </cell>
          <cell r="M3312">
            <v>0</v>
          </cell>
          <cell r="N3312">
            <v>0</v>
          </cell>
        </row>
        <row r="3313">
          <cell r="E3313" t="str">
            <v>2026/SPC/N/R/S/00382</v>
          </cell>
          <cell r="F3313" t="str">
            <v>y</v>
          </cell>
          <cell r="G3313" t="str">
            <v>13705600</v>
          </cell>
          <cell r="H3313" t="str">
            <v>Micro Catheter Flow Directed(cerebral)  proximal/distal diameter 2.7Fr/1.8Fr, 0.45mm (0.018") diameter guidewire compati</v>
          </cell>
          <cell r="I3313" t="str">
            <v>n</v>
          </cell>
          <cell r="J3313">
            <v>90</v>
          </cell>
          <cell r="K3313">
            <v>180</v>
          </cell>
          <cell r="L3313">
            <v>46023</v>
          </cell>
          <cell r="M3313">
            <v>7488000</v>
          </cell>
          <cell r="N3313">
            <v>83200</v>
          </cell>
          <cell r="O3313">
            <v>14976000</v>
          </cell>
        </row>
        <row r="3314">
          <cell r="E3314" t="str">
            <v>2026/SPC/N/R/S/00382</v>
          </cell>
          <cell r="F3314" t="str">
            <v>y</v>
          </cell>
          <cell r="G3314" t="str">
            <v>13705600</v>
          </cell>
          <cell r="H3314" t="str">
            <v>Micro Catheter Flow Directed(cerebral)  proximal/distal diameter 2.7Fr/1.8Fr, 0.45mm (0.018") diameter guidewire compati</v>
          </cell>
          <cell r="I3314" t="str">
            <v>y</v>
          </cell>
          <cell r="J3314">
            <v>90</v>
          </cell>
          <cell r="K3314">
            <v>180</v>
          </cell>
          <cell r="L3314">
            <v>46174</v>
          </cell>
          <cell r="M3314">
            <v>0</v>
          </cell>
          <cell r="N3314">
            <v>0</v>
          </cell>
        </row>
        <row r="3315">
          <cell r="E3315" t="str">
            <v>2026/SPC/N/R/S/00383</v>
          </cell>
          <cell r="F3315" t="str">
            <v>n</v>
          </cell>
          <cell r="G3315" t="str">
            <v>13705601</v>
          </cell>
          <cell r="H3315" t="str">
            <v>Micro Catheter Flow Directed (cerebral) proximal/distal diameter 2.7Fr-3.0Fr/1.5Fr, 0.25mm (0.010") diameter guidewire</v>
          </cell>
          <cell r="I3315" t="str">
            <v>n</v>
          </cell>
          <cell r="J3315">
            <v>750</v>
          </cell>
          <cell r="K3315">
            <v>1500</v>
          </cell>
          <cell r="L3315">
            <v>46023</v>
          </cell>
          <cell r="M3315">
            <v>58500000</v>
          </cell>
          <cell r="N3315">
            <v>78000</v>
          </cell>
          <cell r="O3315">
            <v>117000000</v>
          </cell>
          <cell r="Q3315">
            <v>425109530</v>
          </cell>
        </row>
        <row r="3316">
          <cell r="E3316" t="str">
            <v>2026/SPC/N/R/S/00383</v>
          </cell>
          <cell r="F3316" t="str">
            <v>y</v>
          </cell>
          <cell r="G3316" t="str">
            <v>13705601</v>
          </cell>
          <cell r="H3316" t="str">
            <v>Micro Catheter Flow Directed (cerebral) proximal/distal diameter 2.7Fr-3.0Fr/1.5Fr, 0.25mm (0.010") diameter guidewire</v>
          </cell>
          <cell r="I3316" t="str">
            <v>y</v>
          </cell>
          <cell r="J3316">
            <v>750</v>
          </cell>
          <cell r="K3316">
            <v>1500</v>
          </cell>
          <cell r="L3316">
            <v>46174</v>
          </cell>
          <cell r="M3316">
            <v>0</v>
          </cell>
          <cell r="N3316">
            <v>0</v>
          </cell>
        </row>
        <row r="3317">
          <cell r="E3317" t="str">
            <v>2026/SPC/N/R/S/00383</v>
          </cell>
          <cell r="F3317" t="str">
            <v>y</v>
          </cell>
          <cell r="G3317" t="str">
            <v>13706000</v>
          </cell>
          <cell r="H3317" t="str">
            <v>Micro Guidewire, with hydrophilic coating, size 0.35mm (0.014") diameter, 180cm - 200cm length, sterile.</v>
          </cell>
          <cell r="I3317" t="str">
            <v>n</v>
          </cell>
          <cell r="J3317">
            <v>750</v>
          </cell>
          <cell r="K3317">
            <v>1500</v>
          </cell>
          <cell r="L3317">
            <v>46023</v>
          </cell>
          <cell r="M3317">
            <v>16627605</v>
          </cell>
          <cell r="N3317">
            <v>22170.14</v>
          </cell>
          <cell r="O3317">
            <v>33255210</v>
          </cell>
        </row>
        <row r="3318">
          <cell r="E3318" t="str">
            <v>2026/SPC/N/R/S/00383</v>
          </cell>
          <cell r="F3318" t="str">
            <v>y</v>
          </cell>
          <cell r="G3318" t="str">
            <v>13706000</v>
          </cell>
          <cell r="H3318" t="str">
            <v>Micro Guidewire, with hydrophilic coating, size 0.35mm (0.014") diameter, 180cm - 200cm length, sterile.</v>
          </cell>
          <cell r="I3318" t="str">
            <v>y</v>
          </cell>
          <cell r="J3318">
            <v>750</v>
          </cell>
          <cell r="K3318">
            <v>1500</v>
          </cell>
          <cell r="L3318">
            <v>46174</v>
          </cell>
          <cell r="M3318">
            <v>0</v>
          </cell>
          <cell r="N3318">
            <v>0</v>
          </cell>
        </row>
        <row r="3319">
          <cell r="E3319" t="str">
            <v>2026/SPC/N/R/S/00383</v>
          </cell>
          <cell r="F3319" t="str">
            <v>y</v>
          </cell>
          <cell r="G3319" t="str">
            <v>13706100</v>
          </cell>
          <cell r="H3319" t="str">
            <v>Micro Guidewire, stearable, with hydrophilic coating, size 0.35mm (0.014"), diameter, 300cm (approx.) length, sterile.</v>
          </cell>
          <cell r="I3319" t="str">
            <v>n</v>
          </cell>
          <cell r="J3319">
            <v>1000</v>
          </cell>
          <cell r="K3319">
            <v>2000</v>
          </cell>
          <cell r="L3319">
            <v>46023</v>
          </cell>
          <cell r="M3319">
            <v>116679160</v>
          </cell>
          <cell r="N3319">
            <v>116679.16</v>
          </cell>
          <cell r="O3319">
            <v>233358320</v>
          </cell>
        </row>
        <row r="3320">
          <cell r="E3320" t="str">
            <v>2026/SPC/N/R/S/00383</v>
          </cell>
          <cell r="F3320" t="str">
            <v>y</v>
          </cell>
          <cell r="G3320" t="str">
            <v>13706100</v>
          </cell>
          <cell r="H3320" t="str">
            <v>Micro Guidewire, stearable, with hydrophilic coating, size 0.35mm (0.014"), diameter, 300cm (approx.) length, sterile.</v>
          </cell>
          <cell r="I3320" t="str">
            <v>y</v>
          </cell>
          <cell r="J3320">
            <v>1000</v>
          </cell>
          <cell r="K3320">
            <v>2000</v>
          </cell>
          <cell r="L3320">
            <v>46174</v>
          </cell>
          <cell r="M3320">
            <v>0</v>
          </cell>
          <cell r="N3320">
            <v>0</v>
          </cell>
        </row>
        <row r="3321">
          <cell r="E3321" t="str">
            <v>2026/SPC/N/R/S/00383</v>
          </cell>
          <cell r="F3321" t="str">
            <v>y</v>
          </cell>
          <cell r="G3321" t="str">
            <v>13706200</v>
          </cell>
          <cell r="H3321" t="str">
            <v>Micro Guidewire, with hydrophilic coating, size 0.25mm (0.010") diameter, 180cm - 200cm length, sterile.</v>
          </cell>
          <cell r="I3321" t="str">
            <v>n</v>
          </cell>
          <cell r="J3321">
            <v>250</v>
          </cell>
          <cell r="K3321">
            <v>500</v>
          </cell>
          <cell r="L3321">
            <v>46023</v>
          </cell>
          <cell r="M3321">
            <v>20748000</v>
          </cell>
          <cell r="N3321">
            <v>82992</v>
          </cell>
          <cell r="O3321">
            <v>41496000</v>
          </cell>
        </row>
        <row r="3322">
          <cell r="E3322" t="str">
            <v>2026/SPC/N/R/S/00383</v>
          </cell>
          <cell r="F3322" t="str">
            <v>y</v>
          </cell>
          <cell r="G3322" t="str">
            <v>13706200</v>
          </cell>
          <cell r="H3322" t="str">
            <v>Micro Guidewire, with hydrophilic coating, size 0.25mm (0.010") diameter, 180cm - 200cm length, sterile.</v>
          </cell>
          <cell r="I3322" t="str">
            <v>y</v>
          </cell>
          <cell r="J3322">
            <v>250</v>
          </cell>
          <cell r="K3322">
            <v>500</v>
          </cell>
          <cell r="L3322">
            <v>46174</v>
          </cell>
          <cell r="M3322">
            <v>0</v>
          </cell>
          <cell r="N3322">
            <v>0</v>
          </cell>
        </row>
        <row r="3323">
          <cell r="E3323" t="str">
            <v>2026/SPC/N/R/S/00384</v>
          </cell>
          <cell r="F3323" t="str">
            <v>n</v>
          </cell>
          <cell r="G3323" t="str">
            <v>13706300</v>
          </cell>
          <cell r="H3323" t="str">
            <v>Micro Puncture Set, size 4Fr,  with introducer, sterile.</v>
          </cell>
          <cell r="I3323" t="str">
            <v>n</v>
          </cell>
          <cell r="J3323">
            <v>140</v>
          </cell>
          <cell r="K3323">
            <v>280</v>
          </cell>
          <cell r="L3323">
            <v>46023</v>
          </cell>
          <cell r="M3323">
            <v>1557920</v>
          </cell>
          <cell r="N3323">
            <v>11128</v>
          </cell>
          <cell r="O3323">
            <v>3115840</v>
          </cell>
          <cell r="Q3323">
            <v>424590397.60000002</v>
          </cell>
        </row>
        <row r="3324">
          <cell r="E3324" t="str">
            <v>2026/SPC/N/R/S/00384</v>
          </cell>
          <cell r="F3324" t="str">
            <v>y</v>
          </cell>
          <cell r="G3324" t="str">
            <v>13706300</v>
          </cell>
          <cell r="H3324" t="str">
            <v>Micro Puncture Set, size 4Fr,  with introducer, sterile.</v>
          </cell>
          <cell r="I3324" t="str">
            <v>y</v>
          </cell>
          <cell r="J3324">
            <v>140</v>
          </cell>
          <cell r="K3324">
            <v>280</v>
          </cell>
          <cell r="L3324">
            <v>46174</v>
          </cell>
          <cell r="M3324">
            <v>0</v>
          </cell>
          <cell r="N3324">
            <v>0</v>
          </cell>
        </row>
        <row r="3325">
          <cell r="E3325" t="str">
            <v>2026/SPC/N/R/S/00384</v>
          </cell>
          <cell r="F3325" t="str">
            <v>y</v>
          </cell>
          <cell r="G3325" t="str">
            <v>13706301</v>
          </cell>
          <cell r="H3325" t="str">
            <v>Micro Puncture Set, size 5Fr,  with introducer, sterile.</v>
          </cell>
          <cell r="I3325" t="str">
            <v>n</v>
          </cell>
          <cell r="J3325">
            <v>125</v>
          </cell>
          <cell r="K3325">
            <v>250</v>
          </cell>
          <cell r="L3325">
            <v>46023</v>
          </cell>
          <cell r="M3325">
            <v>1391000</v>
          </cell>
          <cell r="N3325">
            <v>11128</v>
          </cell>
          <cell r="O3325">
            <v>2782000</v>
          </cell>
        </row>
        <row r="3326">
          <cell r="E3326" t="str">
            <v>2026/SPC/N/R/S/00384</v>
          </cell>
          <cell r="F3326" t="str">
            <v>y</v>
          </cell>
          <cell r="G3326" t="str">
            <v>13706301</v>
          </cell>
          <cell r="H3326" t="str">
            <v>Micro Puncture Set, size 5Fr,  with introducer, sterile.</v>
          </cell>
          <cell r="I3326" t="str">
            <v>y</v>
          </cell>
          <cell r="J3326">
            <v>125</v>
          </cell>
          <cell r="K3326">
            <v>250</v>
          </cell>
          <cell r="L3326">
            <v>46174</v>
          </cell>
          <cell r="M3326">
            <v>0</v>
          </cell>
          <cell r="N3326">
            <v>0</v>
          </cell>
        </row>
        <row r="3327">
          <cell r="E3327" t="str">
            <v>2026/SPC/N/R/S/00384</v>
          </cell>
          <cell r="F3327" t="str">
            <v>y</v>
          </cell>
          <cell r="G3327" t="str">
            <v>13706400</v>
          </cell>
          <cell r="H3327" t="str">
            <v>Catheter Introducer Set, P, 4Fr, side arm,haemostatic valve,introducer dilator, 0.63mm (0.025') dia,angled guidewire,9cm</v>
          </cell>
          <cell r="I3327" t="str">
            <v>n</v>
          </cell>
          <cell r="J3327">
            <v>70</v>
          </cell>
          <cell r="K3327">
            <v>140</v>
          </cell>
          <cell r="L3327">
            <v>46023</v>
          </cell>
          <cell r="M3327">
            <v>177632</v>
          </cell>
          <cell r="N3327">
            <v>2537.6</v>
          </cell>
          <cell r="O3327">
            <v>355264</v>
          </cell>
        </row>
        <row r="3328">
          <cell r="E3328" t="str">
            <v>2026/SPC/N/R/S/00384</v>
          </cell>
          <cell r="F3328" t="str">
            <v>y</v>
          </cell>
          <cell r="G3328" t="str">
            <v>13706400</v>
          </cell>
          <cell r="H3328" t="str">
            <v>Catheter Introducer Set, P, 4Fr, side arm,haemostatic valve,introducer dilator, 0.63mm (0.025') dia,angled guidewire,9cm</v>
          </cell>
          <cell r="I3328" t="str">
            <v>y</v>
          </cell>
          <cell r="J3328">
            <v>70</v>
          </cell>
          <cell r="K3328">
            <v>140</v>
          </cell>
          <cell r="L3328">
            <v>46174</v>
          </cell>
          <cell r="M3328">
            <v>0</v>
          </cell>
          <cell r="N3328">
            <v>0</v>
          </cell>
        </row>
        <row r="3329">
          <cell r="E3329" t="str">
            <v>2026/SPC/N/R/S/00384</v>
          </cell>
          <cell r="F3329" t="str">
            <v>y</v>
          </cell>
          <cell r="G3329" t="str">
            <v>13706500</v>
          </cell>
          <cell r="H3329" t="str">
            <v>Catheter Introducer Set,A,5Fr,side arm &amp; haem. valve,introducer dilator,0.97mm (0.038") dia,angled (J tip)guidewire,13cm</v>
          </cell>
          <cell r="I3329" t="str">
            <v>n</v>
          </cell>
          <cell r="J3329">
            <v>2000</v>
          </cell>
          <cell r="K3329">
            <v>3500</v>
          </cell>
          <cell r="L3329">
            <v>46023</v>
          </cell>
          <cell r="M3329">
            <v>9100000</v>
          </cell>
          <cell r="N3329">
            <v>4550</v>
          </cell>
          <cell r="O3329">
            <v>15925000</v>
          </cell>
        </row>
        <row r="3330">
          <cell r="E3330" t="str">
            <v>2026/SPC/N/R/S/00384</v>
          </cell>
          <cell r="F3330" t="str">
            <v>y</v>
          </cell>
          <cell r="G3330" t="str">
            <v>13706500</v>
          </cell>
          <cell r="H3330" t="str">
            <v>Catheter Introducer Set,A,5Fr,side arm &amp; haem. valve,introducer dilator,0.97mm (0.038") dia,angled (J tip)guidewire,13cm</v>
          </cell>
          <cell r="I3330" t="str">
            <v>y</v>
          </cell>
          <cell r="J3330">
            <v>1500</v>
          </cell>
          <cell r="K3330">
            <v>3500</v>
          </cell>
          <cell r="L3330">
            <v>46204</v>
          </cell>
          <cell r="M3330">
            <v>0</v>
          </cell>
          <cell r="N3330">
            <v>0</v>
          </cell>
        </row>
        <row r="3331">
          <cell r="E3331" t="str">
            <v>2026/SPC/N/R/S/00384</v>
          </cell>
          <cell r="F3331" t="str">
            <v>y</v>
          </cell>
          <cell r="G3331" t="str">
            <v>13706600</v>
          </cell>
          <cell r="H3331" t="str">
            <v>Catheter Introducer Set,A,6Fr,side arm &amp; haemo.valve, intro.dilator,0.97mm (0.038") dia,angled(J tip) guidewire,25cm</v>
          </cell>
          <cell r="I3331" t="str">
            <v>n</v>
          </cell>
          <cell r="J3331">
            <v>150</v>
          </cell>
          <cell r="K3331">
            <v>300</v>
          </cell>
          <cell r="L3331">
            <v>46023</v>
          </cell>
          <cell r="M3331">
            <v>684840</v>
          </cell>
          <cell r="N3331">
            <v>4565.6000000000004</v>
          </cell>
          <cell r="O3331">
            <v>1369680</v>
          </cell>
        </row>
        <row r="3332">
          <cell r="E3332" t="str">
            <v>2026/SPC/N/R/S/00384</v>
          </cell>
          <cell r="F3332" t="str">
            <v>y</v>
          </cell>
          <cell r="G3332" t="str">
            <v>13706600</v>
          </cell>
          <cell r="H3332" t="str">
            <v>Catheter Introducer Set,A,6Fr,side arm &amp; haemo.valve, intro.dilator,0.97mm (0.038") dia,angled(J tip) guidewire,25cm</v>
          </cell>
          <cell r="I3332" t="str">
            <v>y</v>
          </cell>
          <cell r="J3332">
            <v>150</v>
          </cell>
          <cell r="K3332">
            <v>300</v>
          </cell>
          <cell r="L3332">
            <v>46174</v>
          </cell>
          <cell r="M3332">
            <v>0</v>
          </cell>
          <cell r="N3332">
            <v>0</v>
          </cell>
        </row>
        <row r="3333">
          <cell r="E3333" t="str">
            <v>2026/SPC/N/R/S/00384</v>
          </cell>
          <cell r="F3333" t="str">
            <v>y</v>
          </cell>
          <cell r="G3333" t="str">
            <v>13706601</v>
          </cell>
          <cell r="H3333" t="str">
            <v>Catheter Introducer Set,adult,size 6Fr,with side arm and haemos. valve, intro. dilator, 0.97mm (0.038")dia.angle(J tip)</v>
          </cell>
          <cell r="I3333" t="str">
            <v>n</v>
          </cell>
          <cell r="J3333">
            <v>1400</v>
          </cell>
          <cell r="K3333">
            <v>2800</v>
          </cell>
          <cell r="L3333">
            <v>46023</v>
          </cell>
          <cell r="M3333">
            <v>3621968</v>
          </cell>
          <cell r="N3333">
            <v>2587.12</v>
          </cell>
          <cell r="O3333">
            <v>7243936</v>
          </cell>
        </row>
        <row r="3334">
          <cell r="E3334" t="str">
            <v>2026/SPC/N/R/S/00384</v>
          </cell>
          <cell r="F3334" t="str">
            <v>y</v>
          </cell>
          <cell r="G3334" t="str">
            <v>13706601</v>
          </cell>
          <cell r="H3334" t="str">
            <v>Catheter Introducer Set,adult,size 6Fr,with side arm and haemos. valve, intro. dilator, 0.97mm (0.038")dia.angle(J tip)</v>
          </cell>
          <cell r="I3334" t="str">
            <v>y</v>
          </cell>
          <cell r="J3334">
            <v>1400</v>
          </cell>
          <cell r="K3334">
            <v>2800</v>
          </cell>
          <cell r="L3334">
            <v>46174</v>
          </cell>
          <cell r="M3334">
            <v>0</v>
          </cell>
          <cell r="N3334">
            <v>0</v>
          </cell>
        </row>
        <row r="3335">
          <cell r="E3335" t="str">
            <v>2026/SPC/N/R/S/00384</v>
          </cell>
          <cell r="F3335" t="str">
            <v>y</v>
          </cell>
          <cell r="G3335" t="str">
            <v>13706800</v>
          </cell>
          <cell r="H3335" t="str">
            <v>Catheter Introducer Set,A,7Fr,side arm &amp; haemo.valve, intro.dilator,0.97mm (0.038") dia,angled (J tip) guidewire,13cm</v>
          </cell>
          <cell r="I3335" t="str">
            <v>n</v>
          </cell>
          <cell r="J3335">
            <v>900</v>
          </cell>
          <cell r="K3335">
            <v>1800</v>
          </cell>
          <cell r="L3335">
            <v>46023</v>
          </cell>
          <cell r="M3335">
            <v>4095000</v>
          </cell>
          <cell r="N3335">
            <v>4550</v>
          </cell>
          <cell r="O3335">
            <v>8190000</v>
          </cell>
        </row>
        <row r="3336">
          <cell r="E3336" t="str">
            <v>2026/SPC/N/R/S/00384</v>
          </cell>
          <cell r="F3336" t="str">
            <v>y</v>
          </cell>
          <cell r="G3336" t="str">
            <v>13706800</v>
          </cell>
          <cell r="H3336" t="str">
            <v>Catheter Introducer Set,A,7Fr,side arm &amp; haemo.valve, intro.dilator,0.97mm (0.038") dia,angled (J tip) guidewire,13cm</v>
          </cell>
          <cell r="I3336" t="str">
            <v>y</v>
          </cell>
          <cell r="J3336">
            <v>900</v>
          </cell>
          <cell r="K3336">
            <v>1800</v>
          </cell>
          <cell r="L3336">
            <v>46174</v>
          </cell>
          <cell r="M3336">
            <v>0</v>
          </cell>
          <cell r="N3336">
            <v>0</v>
          </cell>
        </row>
        <row r="3337">
          <cell r="E3337" t="str">
            <v>2026/SPC/N/R/S/00384</v>
          </cell>
          <cell r="F3337" t="str">
            <v>y</v>
          </cell>
          <cell r="G3337" t="str">
            <v>13707000</v>
          </cell>
          <cell r="H3337" t="str">
            <v>Liquid Embolic Agent, of cyanoacrylate (NBCA), sterile.</v>
          </cell>
          <cell r="I3337" t="str">
            <v>n</v>
          </cell>
          <cell r="J3337">
            <v>300</v>
          </cell>
          <cell r="K3337">
            <v>580</v>
          </cell>
          <cell r="L3337">
            <v>46023</v>
          </cell>
          <cell r="M3337">
            <v>20475546.000000004</v>
          </cell>
          <cell r="N3337">
            <v>68251.820000000007</v>
          </cell>
          <cell r="O3337">
            <v>39586055.600000001</v>
          </cell>
        </row>
        <row r="3338">
          <cell r="E3338" t="str">
            <v>2026/SPC/N/R/S/00384</v>
          </cell>
          <cell r="F3338" t="str">
            <v>y</v>
          </cell>
          <cell r="G3338" t="str">
            <v>13707000</v>
          </cell>
          <cell r="H3338" t="str">
            <v>Liquid Embolic Agent, of cyanoacrylate (NBCA), sterile.</v>
          </cell>
          <cell r="I3338" t="str">
            <v>y</v>
          </cell>
          <cell r="J3338">
            <v>280</v>
          </cell>
          <cell r="K3338">
            <v>580</v>
          </cell>
          <cell r="L3338">
            <v>46174</v>
          </cell>
          <cell r="M3338">
            <v>0</v>
          </cell>
          <cell r="N3338">
            <v>0</v>
          </cell>
        </row>
        <row r="3339">
          <cell r="E3339" t="str">
            <v>2026/SPC/N/R/S/00384</v>
          </cell>
          <cell r="F3339" t="str">
            <v>y</v>
          </cell>
          <cell r="G3339" t="str">
            <v>13707100</v>
          </cell>
          <cell r="H3339" t="str">
            <v>Liquid Embolic Agent, of ethylene vinyl alcohol copolymer (EVOH), sterile.</v>
          </cell>
          <cell r="I3339" t="str">
            <v>n</v>
          </cell>
          <cell r="J3339">
            <v>240</v>
          </cell>
          <cell r="K3339">
            <v>480</v>
          </cell>
          <cell r="L3339">
            <v>46023</v>
          </cell>
          <cell r="M3339">
            <v>27206400</v>
          </cell>
          <cell r="N3339">
            <v>113360</v>
          </cell>
          <cell r="O3339">
            <v>54412800</v>
          </cell>
        </row>
        <row r="3340">
          <cell r="E3340" t="str">
            <v>2026/SPC/N/R/S/00384</v>
          </cell>
          <cell r="F3340" t="str">
            <v>y</v>
          </cell>
          <cell r="G3340" t="str">
            <v>13707100</v>
          </cell>
          <cell r="H3340" t="str">
            <v>Liquid Embolic Agent, of ethylene vinyl alcohol copolymer (EVOH), sterile.</v>
          </cell>
          <cell r="I3340" t="str">
            <v>y</v>
          </cell>
          <cell r="J3340">
            <v>240</v>
          </cell>
          <cell r="K3340">
            <v>480</v>
          </cell>
          <cell r="L3340">
            <v>46174</v>
          </cell>
          <cell r="M3340">
            <v>0</v>
          </cell>
          <cell r="N3340">
            <v>0</v>
          </cell>
        </row>
        <row r="3341">
          <cell r="E3341" t="str">
            <v>2026/SPC/N/R/S/00384</v>
          </cell>
          <cell r="F3341" t="str">
            <v>y</v>
          </cell>
          <cell r="G3341" t="str">
            <v>13707101</v>
          </cell>
          <cell r="H3341" t="str">
            <v>Detachable Embolization Coil, 10 3D shape, size 3mm diameter x 6cm length, sterile.</v>
          </cell>
          <cell r="I3341" t="str">
            <v>n</v>
          </cell>
          <cell r="J3341">
            <v>200</v>
          </cell>
          <cell r="K3341">
            <v>450</v>
          </cell>
          <cell r="L3341">
            <v>46023</v>
          </cell>
          <cell r="M3341">
            <v>13915200</v>
          </cell>
          <cell r="N3341">
            <v>69576</v>
          </cell>
          <cell r="O3341">
            <v>31309200</v>
          </cell>
        </row>
        <row r="3342">
          <cell r="E3342" t="str">
            <v>2026/SPC/N/R/S/00384</v>
          </cell>
          <cell r="F3342" t="str">
            <v>y</v>
          </cell>
          <cell r="G3342" t="str">
            <v>13707101</v>
          </cell>
          <cell r="H3342" t="str">
            <v>Detachable Embolization Coil, 10 3D shape, size 3mm diameter x 6cm length, sterile.</v>
          </cell>
          <cell r="I3342" t="str">
            <v>y</v>
          </cell>
          <cell r="J3342">
            <v>250</v>
          </cell>
          <cell r="K3342">
            <v>450</v>
          </cell>
          <cell r="L3342">
            <v>46204</v>
          </cell>
          <cell r="M3342">
            <v>0</v>
          </cell>
          <cell r="N3342">
            <v>0</v>
          </cell>
        </row>
        <row r="3343">
          <cell r="E3343" t="str">
            <v>2026/SPC/N/R/S/00384</v>
          </cell>
          <cell r="F3343" t="str">
            <v>y</v>
          </cell>
          <cell r="G3343" t="str">
            <v>13707103</v>
          </cell>
          <cell r="H3343" t="str">
            <v>Detachable Embolization Coil, 10 3D shape, size 5mm diameter x 10cm length, sterile.</v>
          </cell>
          <cell r="I3343" t="str">
            <v>n</v>
          </cell>
          <cell r="J3343">
            <v>250</v>
          </cell>
          <cell r="K3343">
            <v>450</v>
          </cell>
          <cell r="L3343">
            <v>46023</v>
          </cell>
          <cell r="M3343">
            <v>17394000</v>
          </cell>
          <cell r="N3343">
            <v>69576</v>
          </cell>
          <cell r="O3343">
            <v>31309200</v>
          </cell>
        </row>
        <row r="3344">
          <cell r="E3344" t="str">
            <v>2026/SPC/N/R/S/00384</v>
          </cell>
          <cell r="F3344" t="str">
            <v>y</v>
          </cell>
          <cell r="G3344" t="str">
            <v>13707103</v>
          </cell>
          <cell r="H3344" t="str">
            <v>Detachable Embolization Coil, 10 3D shape, size 5mm diameter x 10cm length, sterile.</v>
          </cell>
          <cell r="I3344" t="str">
            <v>y</v>
          </cell>
          <cell r="J3344">
            <v>200</v>
          </cell>
          <cell r="K3344">
            <v>450</v>
          </cell>
          <cell r="L3344">
            <v>46174</v>
          </cell>
          <cell r="M3344">
            <v>0</v>
          </cell>
          <cell r="N3344">
            <v>0</v>
          </cell>
        </row>
        <row r="3345">
          <cell r="E3345" t="str">
            <v>2026/SPC/N/R/S/00384</v>
          </cell>
          <cell r="F3345" t="str">
            <v>y</v>
          </cell>
          <cell r="G3345" t="str">
            <v>13707105</v>
          </cell>
          <cell r="H3345" t="str">
            <v>Detachable Embolization Coil, 10 3D shape, size 7mm diameter x 15cm length, sterile.</v>
          </cell>
          <cell r="I3345" t="str">
            <v>n</v>
          </cell>
          <cell r="J3345">
            <v>250</v>
          </cell>
          <cell r="K3345">
            <v>450</v>
          </cell>
          <cell r="L3345">
            <v>46023</v>
          </cell>
          <cell r="M3345">
            <v>17394000</v>
          </cell>
          <cell r="N3345">
            <v>69576</v>
          </cell>
          <cell r="O3345">
            <v>31309200</v>
          </cell>
        </row>
        <row r="3346">
          <cell r="E3346" t="str">
            <v>2026/SPC/N/R/S/00384</v>
          </cell>
          <cell r="F3346" t="str">
            <v>y</v>
          </cell>
          <cell r="G3346" t="str">
            <v>13707105</v>
          </cell>
          <cell r="H3346" t="str">
            <v>Detachable Embolization Coil, 10 3D shape, size 7mm diameter x 15cm length, sterile.</v>
          </cell>
          <cell r="I3346" t="str">
            <v>y</v>
          </cell>
          <cell r="J3346">
            <v>200</v>
          </cell>
          <cell r="K3346">
            <v>450</v>
          </cell>
          <cell r="L3346">
            <v>46174</v>
          </cell>
          <cell r="M3346">
            <v>0</v>
          </cell>
          <cell r="N3346">
            <v>0</v>
          </cell>
        </row>
        <row r="3347">
          <cell r="E3347" t="str">
            <v>2026/SPC/N/R/S/00384</v>
          </cell>
          <cell r="F3347" t="str">
            <v>y</v>
          </cell>
          <cell r="G3347" t="str">
            <v>13707106</v>
          </cell>
          <cell r="H3347" t="str">
            <v>Detachable Embolization Coil, 10 3D shape, size 8mm diameter x 20cm length, sterile.</v>
          </cell>
          <cell r="I3347" t="str">
            <v>n</v>
          </cell>
          <cell r="J3347">
            <v>250</v>
          </cell>
          <cell r="K3347">
            <v>450</v>
          </cell>
          <cell r="L3347">
            <v>46023</v>
          </cell>
          <cell r="M3347">
            <v>17394000</v>
          </cell>
          <cell r="N3347">
            <v>69576</v>
          </cell>
          <cell r="O3347">
            <v>31309200</v>
          </cell>
        </row>
        <row r="3348">
          <cell r="E3348" t="str">
            <v>2026/SPC/N/R/S/00384</v>
          </cell>
          <cell r="F3348" t="str">
            <v>y</v>
          </cell>
          <cell r="G3348" t="str">
            <v>13707106</v>
          </cell>
          <cell r="H3348" t="str">
            <v>Detachable Embolization Coil, 10 3D shape, size 8mm diameter x 20cm length, sterile.</v>
          </cell>
          <cell r="I3348" t="str">
            <v>y</v>
          </cell>
          <cell r="J3348">
            <v>200</v>
          </cell>
          <cell r="K3348">
            <v>450</v>
          </cell>
          <cell r="L3348">
            <v>46174</v>
          </cell>
          <cell r="M3348">
            <v>0</v>
          </cell>
          <cell r="N3348">
            <v>0</v>
          </cell>
        </row>
        <row r="3349">
          <cell r="E3349" t="str">
            <v>2026/SPC/N/R/S/00384</v>
          </cell>
          <cell r="F3349" t="str">
            <v>y</v>
          </cell>
          <cell r="G3349" t="str">
            <v>13707200</v>
          </cell>
          <cell r="H3349" t="str">
            <v>Detachable Embolization Coil, 10 soft helical shape, size 3mm diameter x 6cm length, sterile.</v>
          </cell>
          <cell r="I3349" t="str">
            <v>n</v>
          </cell>
          <cell r="J3349">
            <v>250</v>
          </cell>
          <cell r="K3349">
            <v>450</v>
          </cell>
          <cell r="L3349">
            <v>46023</v>
          </cell>
          <cell r="M3349">
            <v>17394000</v>
          </cell>
          <cell r="N3349">
            <v>69576</v>
          </cell>
          <cell r="O3349">
            <v>31309200</v>
          </cell>
        </row>
        <row r="3350">
          <cell r="E3350" t="str">
            <v>2026/SPC/N/R/S/00384</v>
          </cell>
          <cell r="F3350" t="str">
            <v>y</v>
          </cell>
          <cell r="G3350" t="str">
            <v>13707200</v>
          </cell>
          <cell r="H3350" t="str">
            <v>Detachable Embolization Coil, 10 soft helical shape, size 3mm diameter x 6cm length, sterile.</v>
          </cell>
          <cell r="I3350" t="str">
            <v>y</v>
          </cell>
          <cell r="J3350">
            <v>200</v>
          </cell>
          <cell r="K3350">
            <v>450</v>
          </cell>
          <cell r="L3350">
            <v>46174</v>
          </cell>
          <cell r="M3350">
            <v>0</v>
          </cell>
          <cell r="N3350">
            <v>0</v>
          </cell>
        </row>
        <row r="3351">
          <cell r="E3351" t="str">
            <v>2026/SPC/N/R/S/00384</v>
          </cell>
          <cell r="F3351" t="str">
            <v>y</v>
          </cell>
          <cell r="G3351" t="str">
            <v>13707300</v>
          </cell>
          <cell r="H3351" t="str">
            <v>Detachable Embolization Coil, 10 soft helical shape, size 4mm diameter x 4cm length, sterile.</v>
          </cell>
          <cell r="I3351" t="str">
            <v>n</v>
          </cell>
          <cell r="J3351">
            <v>200</v>
          </cell>
          <cell r="K3351">
            <v>400</v>
          </cell>
          <cell r="L3351">
            <v>46023</v>
          </cell>
          <cell r="M3351">
            <v>13915200</v>
          </cell>
          <cell r="N3351">
            <v>69576</v>
          </cell>
          <cell r="O3351">
            <v>27830400</v>
          </cell>
        </row>
        <row r="3352">
          <cell r="E3352" t="str">
            <v>2026/SPC/N/R/S/00384</v>
          </cell>
          <cell r="F3352" t="str">
            <v>y</v>
          </cell>
          <cell r="G3352" t="str">
            <v>13707300</v>
          </cell>
          <cell r="H3352" t="str">
            <v>Detachable Embolization Coil, 10 soft helical shape, size 4mm diameter x 4cm length, sterile.</v>
          </cell>
          <cell r="I3352" t="str">
            <v>y</v>
          </cell>
          <cell r="J3352">
            <v>200</v>
          </cell>
          <cell r="K3352">
            <v>400</v>
          </cell>
          <cell r="L3352">
            <v>46174</v>
          </cell>
          <cell r="M3352">
            <v>0</v>
          </cell>
          <cell r="N3352">
            <v>0</v>
          </cell>
        </row>
        <row r="3353">
          <cell r="E3353" t="str">
            <v>2026/SPC/N/R/S/00384</v>
          </cell>
          <cell r="F3353" t="str">
            <v>y</v>
          </cell>
          <cell r="G3353" t="str">
            <v>13707400</v>
          </cell>
          <cell r="H3353" t="str">
            <v>Detachable Embolization Coil, 10 soft helical shape, size 4mm diameter x 6cm length, sterile.</v>
          </cell>
          <cell r="I3353" t="str">
            <v>n</v>
          </cell>
          <cell r="J3353">
            <v>200</v>
          </cell>
          <cell r="K3353">
            <v>380</v>
          </cell>
          <cell r="L3353">
            <v>46023</v>
          </cell>
          <cell r="M3353">
            <v>13915200</v>
          </cell>
          <cell r="N3353">
            <v>69576</v>
          </cell>
          <cell r="O3353">
            <v>26438880</v>
          </cell>
        </row>
        <row r="3354">
          <cell r="E3354" t="str">
            <v>2026/SPC/N/R/S/00384</v>
          </cell>
          <cell r="F3354" t="str">
            <v>y</v>
          </cell>
          <cell r="G3354" t="str">
            <v>13707400</v>
          </cell>
          <cell r="H3354" t="str">
            <v>Detachable Embolization Coil, 10 soft helical shape, size 4mm diameter x 6cm length, sterile.</v>
          </cell>
          <cell r="I3354" t="str">
            <v>y</v>
          </cell>
          <cell r="J3354">
            <v>180</v>
          </cell>
          <cell r="K3354">
            <v>380</v>
          </cell>
          <cell r="L3354">
            <v>46174</v>
          </cell>
          <cell r="M3354">
            <v>0</v>
          </cell>
          <cell r="N3354">
            <v>0</v>
          </cell>
        </row>
        <row r="3355">
          <cell r="E3355" t="str">
            <v>2026/SPC/N/R/S/00384</v>
          </cell>
          <cell r="F3355" t="str">
            <v>y</v>
          </cell>
          <cell r="G3355" t="str">
            <v>13707500</v>
          </cell>
          <cell r="H3355" t="str">
            <v>Detachable Embolization Coil, 10 soft helical shape, size 2mm diameter x 2cm length, sterile.</v>
          </cell>
          <cell r="I3355" t="str">
            <v>n</v>
          </cell>
          <cell r="J3355">
            <v>200</v>
          </cell>
          <cell r="K3355">
            <v>400</v>
          </cell>
          <cell r="L3355">
            <v>46023</v>
          </cell>
          <cell r="M3355">
            <v>13915200</v>
          </cell>
          <cell r="N3355">
            <v>69576</v>
          </cell>
          <cell r="O3355">
            <v>27830400</v>
          </cell>
        </row>
        <row r="3356">
          <cell r="E3356" t="str">
            <v>2026/SPC/N/R/S/00384</v>
          </cell>
          <cell r="F3356" t="str">
            <v>y</v>
          </cell>
          <cell r="G3356" t="str">
            <v>13707500</v>
          </cell>
          <cell r="H3356" t="str">
            <v>Detachable Embolization Coil, 10 soft helical shape, size 2mm diameter x 2cm length, sterile.</v>
          </cell>
          <cell r="I3356" t="str">
            <v>y</v>
          </cell>
          <cell r="J3356">
            <v>200</v>
          </cell>
          <cell r="K3356">
            <v>400</v>
          </cell>
          <cell r="L3356">
            <v>46174</v>
          </cell>
          <cell r="M3356">
            <v>0</v>
          </cell>
          <cell r="N3356">
            <v>0</v>
          </cell>
        </row>
        <row r="3357">
          <cell r="E3357" t="str">
            <v>2026/SPC/N/R/S/00384</v>
          </cell>
          <cell r="F3357" t="str">
            <v>y</v>
          </cell>
          <cell r="G3357" t="str">
            <v>13707600</v>
          </cell>
          <cell r="H3357" t="str">
            <v>Detachable Embolization Coil, 10 soft helical shape, size 3mm diameter x 4cm length, sterile.</v>
          </cell>
          <cell r="I3357" t="str">
            <v>n</v>
          </cell>
          <cell r="J3357">
            <v>200</v>
          </cell>
          <cell r="K3357">
            <v>400</v>
          </cell>
          <cell r="L3357">
            <v>46023</v>
          </cell>
          <cell r="M3357">
            <v>13915200</v>
          </cell>
          <cell r="N3357">
            <v>69576</v>
          </cell>
          <cell r="O3357">
            <v>27830400</v>
          </cell>
        </row>
        <row r="3358">
          <cell r="E3358" t="str">
            <v>2026/SPC/N/R/S/00384</v>
          </cell>
          <cell r="F3358" t="str">
            <v>y</v>
          </cell>
          <cell r="G3358" t="str">
            <v>13707600</v>
          </cell>
          <cell r="H3358" t="str">
            <v>Detachable Embolization Coil, 10 soft helical shape, size 3mm diameter x 4cm length, sterile.</v>
          </cell>
          <cell r="I3358" t="str">
            <v>y</v>
          </cell>
          <cell r="J3358">
            <v>200</v>
          </cell>
          <cell r="K3358">
            <v>400</v>
          </cell>
          <cell r="L3358">
            <v>46174</v>
          </cell>
          <cell r="M3358">
            <v>0</v>
          </cell>
          <cell r="N3358">
            <v>0</v>
          </cell>
        </row>
        <row r="3359">
          <cell r="E3359" t="str">
            <v>2026/SPC/N/R/S/00384</v>
          </cell>
          <cell r="F3359" t="str">
            <v>y</v>
          </cell>
          <cell r="G3359" t="str">
            <v>13707700</v>
          </cell>
          <cell r="H3359" t="str">
            <v>Detachable Embolization Coil, 10 soft helical shape, size 5mm diameter x 10cm length, sterile.</v>
          </cell>
          <cell r="I3359" t="str">
            <v>n</v>
          </cell>
          <cell r="J3359">
            <v>150</v>
          </cell>
          <cell r="K3359">
            <v>300</v>
          </cell>
          <cell r="L3359">
            <v>46023</v>
          </cell>
          <cell r="M3359">
            <v>10436400</v>
          </cell>
          <cell r="N3359">
            <v>69576</v>
          </cell>
          <cell r="O3359">
            <v>20872800</v>
          </cell>
        </row>
        <row r="3360">
          <cell r="E3360" t="str">
            <v>2026/SPC/N/R/S/00384</v>
          </cell>
          <cell r="F3360" t="str">
            <v>y</v>
          </cell>
          <cell r="G3360" t="str">
            <v>13707700</v>
          </cell>
          <cell r="H3360" t="str">
            <v>Detachable Embolization Coil, 10 soft helical shape, size 5mm diameter x 10cm length, sterile.</v>
          </cell>
          <cell r="I3360" t="str">
            <v>y</v>
          </cell>
          <cell r="J3360">
            <v>150</v>
          </cell>
          <cell r="K3360">
            <v>300</v>
          </cell>
          <cell r="L3360">
            <v>46174</v>
          </cell>
          <cell r="M3360">
            <v>0</v>
          </cell>
          <cell r="N3360">
            <v>0</v>
          </cell>
        </row>
        <row r="3361">
          <cell r="E3361" t="str">
            <v>2026/SPC/N/R/S/00384</v>
          </cell>
          <cell r="F3361" t="str">
            <v>y</v>
          </cell>
          <cell r="G3361" t="str">
            <v>13707800</v>
          </cell>
          <cell r="H3361" t="str">
            <v>Detacher for detachable embolization coils, sterile.</v>
          </cell>
          <cell r="I3361" t="str">
            <v>n</v>
          </cell>
          <cell r="J3361">
            <v>150</v>
          </cell>
          <cell r="K3361">
            <v>300</v>
          </cell>
          <cell r="L3361">
            <v>46023</v>
          </cell>
          <cell r="M3361">
            <v>2130471</v>
          </cell>
          <cell r="N3361">
            <v>14203.14</v>
          </cell>
          <cell r="O3361">
            <v>4260942</v>
          </cell>
        </row>
        <row r="3362">
          <cell r="E3362" t="str">
            <v>2026/SPC/N/R/S/00384</v>
          </cell>
          <cell r="F3362" t="str">
            <v>y</v>
          </cell>
          <cell r="G3362" t="str">
            <v>13707800</v>
          </cell>
          <cell r="H3362" t="str">
            <v>Detacher for detachable embolization coils, sterile.</v>
          </cell>
          <cell r="I3362" t="str">
            <v>y</v>
          </cell>
          <cell r="J3362">
            <v>150</v>
          </cell>
          <cell r="K3362">
            <v>300</v>
          </cell>
          <cell r="L3362">
            <v>46174</v>
          </cell>
          <cell r="M3362">
            <v>0</v>
          </cell>
          <cell r="N3362">
            <v>0</v>
          </cell>
        </row>
        <row r="3363">
          <cell r="E3363" t="str">
            <v>2026/SPC/N/R/S/00385</v>
          </cell>
          <cell r="F3363" t="str">
            <v>n</v>
          </cell>
          <cell r="G3363" t="str">
            <v>13707900</v>
          </cell>
          <cell r="H3363" t="str">
            <v>Embolization Coil, stainless steel coil, MRI compatible, 0.89mm (0.035") dia guidewire compatible, 3mm dia x 2cm length</v>
          </cell>
          <cell r="I3363" t="str">
            <v>n</v>
          </cell>
          <cell r="J3363">
            <v>100</v>
          </cell>
          <cell r="K3363">
            <v>165</v>
          </cell>
          <cell r="L3363">
            <v>46023</v>
          </cell>
          <cell r="M3363">
            <v>2161120</v>
          </cell>
          <cell r="N3363">
            <v>21611.200000000001</v>
          </cell>
          <cell r="O3363">
            <v>3565848</v>
          </cell>
          <cell r="Q3363">
            <v>365422023.39999998</v>
          </cell>
        </row>
        <row r="3364">
          <cell r="E3364" t="str">
            <v>2026/SPC/N/R/S/00385</v>
          </cell>
          <cell r="F3364" t="str">
            <v>y</v>
          </cell>
          <cell r="G3364" t="str">
            <v>13707900</v>
          </cell>
          <cell r="H3364" t="str">
            <v>Embolization Coil, stainless steel coil, MRI compatible, 0.89mm (0.035") dia guidewire compatible, 3mm dia x 2cm length</v>
          </cell>
          <cell r="I3364" t="str">
            <v>y</v>
          </cell>
          <cell r="J3364">
            <v>65</v>
          </cell>
          <cell r="K3364">
            <v>165</v>
          </cell>
          <cell r="L3364">
            <v>46174</v>
          </cell>
          <cell r="M3364">
            <v>0</v>
          </cell>
          <cell r="N3364">
            <v>0</v>
          </cell>
        </row>
        <row r="3365">
          <cell r="E3365" t="str">
            <v>2026/SPC/N/R/S/00385</v>
          </cell>
          <cell r="F3365" t="str">
            <v>y</v>
          </cell>
          <cell r="G3365" t="str">
            <v>13708000</v>
          </cell>
          <cell r="H3365" t="str">
            <v>Embolization Coil, stainless steel coil, MRI compatible, 0.89mm (0.035") dia guidewire compatible, 4mm dia x 4cm length</v>
          </cell>
          <cell r="I3365" t="str">
            <v>n</v>
          </cell>
          <cell r="J3365">
            <v>150</v>
          </cell>
          <cell r="K3365">
            <v>300</v>
          </cell>
          <cell r="L3365">
            <v>46023</v>
          </cell>
          <cell r="M3365">
            <v>3169771.5</v>
          </cell>
          <cell r="N3365">
            <v>21131.81</v>
          </cell>
          <cell r="O3365">
            <v>6339543</v>
          </cell>
        </row>
        <row r="3366">
          <cell r="E3366" t="str">
            <v>2026/SPC/N/R/S/00385</v>
          </cell>
          <cell r="F3366" t="str">
            <v>y</v>
          </cell>
          <cell r="G3366" t="str">
            <v>13708000</v>
          </cell>
          <cell r="H3366" t="str">
            <v>Embolization Coil, stainless steel coil, MRI compatible, 0.89mm (0.035") dia guidewire compatible, 4mm dia x 4cm length</v>
          </cell>
          <cell r="I3366" t="str">
            <v>y</v>
          </cell>
          <cell r="J3366">
            <v>150</v>
          </cell>
          <cell r="K3366">
            <v>300</v>
          </cell>
          <cell r="L3366">
            <v>46174</v>
          </cell>
          <cell r="M3366">
            <v>0</v>
          </cell>
          <cell r="N3366">
            <v>0</v>
          </cell>
        </row>
        <row r="3367">
          <cell r="E3367" t="str">
            <v>2026/SPC/N/R/S/00385</v>
          </cell>
          <cell r="F3367" t="str">
            <v>y</v>
          </cell>
          <cell r="G3367" t="str">
            <v>13708100</v>
          </cell>
          <cell r="H3367" t="str">
            <v>Embolization Coil, stainless steel coil, MRI compatible, 0.89mm (0.035") dia guidewire compatible, 5mm dia x 5cm length</v>
          </cell>
          <cell r="I3367" t="str">
            <v>n</v>
          </cell>
          <cell r="J3367">
            <v>150</v>
          </cell>
          <cell r="K3367">
            <v>250</v>
          </cell>
          <cell r="L3367">
            <v>46023</v>
          </cell>
          <cell r="M3367">
            <v>6986250</v>
          </cell>
          <cell r="N3367">
            <v>46575</v>
          </cell>
          <cell r="O3367">
            <v>11643750</v>
          </cell>
        </row>
        <row r="3368">
          <cell r="E3368" t="str">
            <v>2026/SPC/N/R/S/00385</v>
          </cell>
          <cell r="F3368" t="str">
            <v>y</v>
          </cell>
          <cell r="G3368" t="str">
            <v>13708100</v>
          </cell>
          <cell r="H3368" t="str">
            <v>Embolization Coil, stainless steel coil, MRI compatible, 0.89mm (0.035") dia guidewire compatible, 5mm dia x 5cm length</v>
          </cell>
          <cell r="I3368" t="str">
            <v>y</v>
          </cell>
          <cell r="J3368">
            <v>100</v>
          </cell>
          <cell r="K3368">
            <v>250</v>
          </cell>
          <cell r="L3368">
            <v>46174</v>
          </cell>
          <cell r="M3368">
            <v>0</v>
          </cell>
          <cell r="N3368">
            <v>0</v>
          </cell>
        </row>
        <row r="3369">
          <cell r="E3369" t="str">
            <v>2026/SPC/N/R/S/00385</v>
          </cell>
          <cell r="F3369" t="str">
            <v>y</v>
          </cell>
          <cell r="G3369" t="str">
            <v>13708101</v>
          </cell>
          <cell r="H3369" t="str">
            <v>Embolization Coil, stainless steel coil, MRI compatible, 0.89mm (0.035") dia guidewire compatible, 8mm dia x 5cm length</v>
          </cell>
          <cell r="I3369" t="str">
            <v>n</v>
          </cell>
          <cell r="J3369">
            <v>120</v>
          </cell>
          <cell r="K3369">
            <v>220</v>
          </cell>
          <cell r="L3369">
            <v>46023</v>
          </cell>
          <cell r="M3369">
            <v>2483520</v>
          </cell>
          <cell r="N3369">
            <v>20696</v>
          </cell>
          <cell r="O3369">
            <v>4553120</v>
          </cell>
        </row>
        <row r="3370">
          <cell r="E3370" t="str">
            <v>2026/SPC/N/R/S/00385</v>
          </cell>
          <cell r="F3370" t="str">
            <v>y</v>
          </cell>
          <cell r="G3370" t="str">
            <v>13708101</v>
          </cell>
          <cell r="H3370" t="str">
            <v>Embolization Coil, stainless steel coil, MRI compatible, 0.89mm (0.035") dia guidewire compatible, 8mm dia x 5cm length</v>
          </cell>
          <cell r="I3370" t="str">
            <v>y</v>
          </cell>
          <cell r="J3370">
            <v>100</v>
          </cell>
          <cell r="K3370">
            <v>220</v>
          </cell>
          <cell r="L3370">
            <v>46174</v>
          </cell>
          <cell r="M3370">
            <v>0</v>
          </cell>
          <cell r="N3370">
            <v>0</v>
          </cell>
        </row>
        <row r="3371">
          <cell r="E3371" t="str">
            <v>2026/SPC/N/R/S/00385</v>
          </cell>
          <cell r="F3371" t="str">
            <v>y</v>
          </cell>
          <cell r="G3371" t="str">
            <v>13708200</v>
          </cell>
          <cell r="H3371" t="str">
            <v>Embolization material of Polyvinyl Alcohol (PVA) particles, particle size 100 - 240 microns, sterile.</v>
          </cell>
          <cell r="I3371" t="str">
            <v>n</v>
          </cell>
          <cell r="J3371">
            <v>200</v>
          </cell>
          <cell r="K3371">
            <v>240</v>
          </cell>
          <cell r="L3371">
            <v>46023</v>
          </cell>
          <cell r="M3371">
            <v>1516320</v>
          </cell>
          <cell r="N3371">
            <v>7581.6</v>
          </cell>
          <cell r="O3371">
            <v>1819584</v>
          </cell>
        </row>
        <row r="3372">
          <cell r="E3372" t="str">
            <v>2026/SPC/N/R/S/00385</v>
          </cell>
          <cell r="F3372" t="str">
            <v>y</v>
          </cell>
          <cell r="G3372" t="str">
            <v>13708200</v>
          </cell>
          <cell r="H3372" t="str">
            <v>Embolization material of Polyvinyl Alcohol (PVA) particles, particle size 100 - 240 microns, sterile.</v>
          </cell>
          <cell r="I3372" t="str">
            <v>y</v>
          </cell>
          <cell r="J3372">
            <v>40</v>
          </cell>
          <cell r="K3372">
            <v>240</v>
          </cell>
          <cell r="L3372">
            <v>46235</v>
          </cell>
          <cell r="M3372">
            <v>0</v>
          </cell>
          <cell r="N3372">
            <v>0</v>
          </cell>
        </row>
        <row r="3373">
          <cell r="E3373" t="str">
            <v>2026/SPC/N/R/S/00385</v>
          </cell>
          <cell r="F3373" t="str">
            <v>y</v>
          </cell>
          <cell r="G3373" t="str">
            <v>13708201</v>
          </cell>
          <cell r="H3373" t="str">
            <v>Embolization material of Polyvinyl Alcohol (PVA) particles, particle size 250 - 350 microns, sterile.</v>
          </cell>
          <cell r="I3373" t="str">
            <v>n</v>
          </cell>
          <cell r="J3373">
            <v>250</v>
          </cell>
          <cell r="K3373">
            <v>500</v>
          </cell>
          <cell r="L3373">
            <v>46023</v>
          </cell>
          <cell r="M3373">
            <v>1895400</v>
          </cell>
          <cell r="N3373">
            <v>7581.6</v>
          </cell>
          <cell r="O3373">
            <v>3790800</v>
          </cell>
        </row>
        <row r="3374">
          <cell r="E3374" t="str">
            <v>2026/SPC/N/R/S/00385</v>
          </cell>
          <cell r="F3374" t="str">
            <v>y</v>
          </cell>
          <cell r="G3374" t="str">
            <v>13708201</v>
          </cell>
          <cell r="H3374" t="str">
            <v>Embolization material of Polyvinyl Alcohol (PVA) particles, particle size 250 - 350 microns, sterile.</v>
          </cell>
          <cell r="I3374" t="str">
            <v>y</v>
          </cell>
          <cell r="J3374">
            <v>250</v>
          </cell>
          <cell r="K3374">
            <v>500</v>
          </cell>
          <cell r="L3374">
            <v>46174</v>
          </cell>
          <cell r="M3374">
            <v>0</v>
          </cell>
          <cell r="N3374">
            <v>0</v>
          </cell>
        </row>
        <row r="3375">
          <cell r="E3375" t="str">
            <v>2026/SPC/N/R/S/00385</v>
          </cell>
          <cell r="F3375" t="str">
            <v>y</v>
          </cell>
          <cell r="G3375" t="str">
            <v>13708202</v>
          </cell>
          <cell r="H3375" t="str">
            <v>Embolization material of Polyvinyl Alcohol (PVA) particles, particle size 355 - 490 microns, sterile.</v>
          </cell>
          <cell r="I3375" t="str">
            <v>n</v>
          </cell>
          <cell r="J3375">
            <v>300</v>
          </cell>
          <cell r="K3375">
            <v>600</v>
          </cell>
          <cell r="L3375">
            <v>46029</v>
          </cell>
          <cell r="M3375">
            <v>3092700</v>
          </cell>
          <cell r="N3375">
            <v>10309</v>
          </cell>
          <cell r="O3375">
            <v>6185400</v>
          </cell>
        </row>
        <row r="3376">
          <cell r="E3376" t="str">
            <v>2026/SPC/N/R/S/00385</v>
          </cell>
          <cell r="F3376" t="str">
            <v>y</v>
          </cell>
          <cell r="G3376" t="str">
            <v>13708202</v>
          </cell>
          <cell r="H3376" t="str">
            <v>Embolization material of Polyvinyl Alcohol (PVA) particles, particle size 355 - 490 microns, sterile.</v>
          </cell>
          <cell r="I3376" t="str">
            <v>y</v>
          </cell>
          <cell r="J3376">
            <v>300</v>
          </cell>
          <cell r="K3376">
            <v>600</v>
          </cell>
          <cell r="L3376">
            <v>46176</v>
          </cell>
          <cell r="M3376">
            <v>0</v>
          </cell>
          <cell r="N3376">
            <v>0</v>
          </cell>
        </row>
        <row r="3377">
          <cell r="E3377" t="str">
            <v>2026/SPC/N/R/S/00385</v>
          </cell>
          <cell r="F3377" t="str">
            <v>y</v>
          </cell>
          <cell r="G3377" t="str">
            <v>13708204</v>
          </cell>
          <cell r="H3377" t="str">
            <v>Embolization material of Polyvinyl Alcohol (PVA) particles, particle size 700 - 990 microns, sterile.</v>
          </cell>
          <cell r="I3377" t="str">
            <v>n</v>
          </cell>
          <cell r="J3377">
            <v>450</v>
          </cell>
          <cell r="K3377">
            <v>850</v>
          </cell>
          <cell r="L3377">
            <v>46023</v>
          </cell>
          <cell r="M3377">
            <v>14985000</v>
          </cell>
          <cell r="N3377">
            <v>33300</v>
          </cell>
          <cell r="O3377">
            <v>28305000</v>
          </cell>
        </row>
        <row r="3378">
          <cell r="E3378" t="str">
            <v>2026/SPC/N/R/S/00385</v>
          </cell>
          <cell r="F3378" t="str">
            <v>y</v>
          </cell>
          <cell r="G3378" t="str">
            <v>13708204</v>
          </cell>
          <cell r="H3378" t="str">
            <v>Embolization material of Polyvinyl Alcohol (PVA) particles, particle size 700 - 990 microns, sterile.</v>
          </cell>
          <cell r="I3378" t="str">
            <v>y</v>
          </cell>
          <cell r="J3378">
            <v>400</v>
          </cell>
          <cell r="K3378">
            <v>850</v>
          </cell>
          <cell r="L3378">
            <v>46174</v>
          </cell>
          <cell r="M3378">
            <v>0</v>
          </cell>
          <cell r="N3378">
            <v>0</v>
          </cell>
        </row>
        <row r="3379">
          <cell r="E3379" t="str">
            <v>2026/SPC/N/R/S/00385</v>
          </cell>
          <cell r="F3379" t="str">
            <v>y</v>
          </cell>
          <cell r="G3379" t="str">
            <v>13708205</v>
          </cell>
          <cell r="H3379" t="str">
            <v>Embolization material of Polyvinyl Alcohol (PVA) particles, particle size 1000 - 1400 microns, sterile.</v>
          </cell>
          <cell r="I3379" t="str">
            <v>n</v>
          </cell>
          <cell r="J3379">
            <v>350</v>
          </cell>
          <cell r="K3379">
            <v>650</v>
          </cell>
          <cell r="L3379">
            <v>46023</v>
          </cell>
          <cell r="M3379">
            <v>3608150</v>
          </cell>
          <cell r="N3379">
            <v>10309</v>
          </cell>
          <cell r="O3379">
            <v>6700850</v>
          </cell>
        </row>
        <row r="3380">
          <cell r="E3380" t="str">
            <v>2026/SPC/N/R/S/00385</v>
          </cell>
          <cell r="F3380" t="str">
            <v>y</v>
          </cell>
          <cell r="G3380" t="str">
            <v>13708205</v>
          </cell>
          <cell r="H3380" t="str">
            <v>Embolization material of Polyvinyl Alcohol (PVA) particles, particle size 1000 - 1400 microns, sterile.</v>
          </cell>
          <cell r="I3380" t="str">
            <v>y</v>
          </cell>
          <cell r="J3380">
            <v>300</v>
          </cell>
          <cell r="K3380">
            <v>650</v>
          </cell>
          <cell r="L3380">
            <v>46174</v>
          </cell>
          <cell r="M3380">
            <v>0</v>
          </cell>
          <cell r="N3380">
            <v>0</v>
          </cell>
        </row>
        <row r="3381">
          <cell r="E3381" t="str">
            <v>2026/SPC/N/R/S/00385</v>
          </cell>
          <cell r="F3381" t="str">
            <v>y</v>
          </cell>
          <cell r="G3381" t="str">
            <v>13708300</v>
          </cell>
          <cell r="H3381" t="str">
            <v>Absorbable Gelatin Sponge, Gel foam type or similar, for temporary embolization, sterile.</v>
          </cell>
          <cell r="I3381" t="str">
            <v>n</v>
          </cell>
          <cell r="J3381">
            <v>600</v>
          </cell>
          <cell r="K3381">
            <v>1300</v>
          </cell>
          <cell r="L3381">
            <v>46023</v>
          </cell>
          <cell r="M3381">
            <v>10545600</v>
          </cell>
          <cell r="N3381">
            <v>17576</v>
          </cell>
          <cell r="O3381">
            <v>22848800</v>
          </cell>
        </row>
        <row r="3382">
          <cell r="E3382" t="str">
            <v>2026/SPC/N/R/S/00385</v>
          </cell>
          <cell r="F3382" t="str">
            <v>y</v>
          </cell>
          <cell r="G3382" t="str">
            <v>13708300</v>
          </cell>
          <cell r="H3382" t="str">
            <v>Absorbable Gelatin Sponge, Gel foam type or similar, for temporary embolization, sterile.</v>
          </cell>
          <cell r="I3382" t="str">
            <v>y</v>
          </cell>
          <cell r="J3382">
            <v>700</v>
          </cell>
          <cell r="K3382">
            <v>1300</v>
          </cell>
          <cell r="L3382">
            <v>46204</v>
          </cell>
          <cell r="M3382">
            <v>0</v>
          </cell>
          <cell r="N3382">
            <v>0</v>
          </cell>
        </row>
        <row r="3383">
          <cell r="E3383" t="str">
            <v>2026/SPC/N/R/S/00385</v>
          </cell>
          <cell r="F3383" t="str">
            <v>y</v>
          </cell>
          <cell r="G3383" t="str">
            <v>13708800</v>
          </cell>
          <cell r="H3383" t="str">
            <v>Connecting Tube, 8Fr-10Fr, lumen for high pressure, braided polyethelene with plastic luer lock fitting, 150cm</v>
          </cell>
          <cell r="I3383" t="str">
            <v>n</v>
          </cell>
          <cell r="J3383">
            <v>20000</v>
          </cell>
          <cell r="K3383">
            <v>35000</v>
          </cell>
          <cell r="L3383">
            <v>46023</v>
          </cell>
          <cell r="M3383">
            <v>10508000</v>
          </cell>
          <cell r="N3383">
            <v>525.4</v>
          </cell>
          <cell r="O3383">
            <v>18389000</v>
          </cell>
        </row>
        <row r="3384">
          <cell r="E3384" t="str">
            <v>2026/SPC/N/R/S/00385</v>
          </cell>
          <cell r="F3384" t="str">
            <v>y</v>
          </cell>
          <cell r="G3384" t="str">
            <v>13708800</v>
          </cell>
          <cell r="H3384" t="str">
            <v>Connecting Tube, 8Fr-10Fr, lumen for high pressure, braided polyethelene with plastic luer lock fitting, 150cm</v>
          </cell>
          <cell r="I3384" t="str">
            <v>y</v>
          </cell>
          <cell r="J3384">
            <v>15000</v>
          </cell>
          <cell r="K3384">
            <v>35000</v>
          </cell>
          <cell r="L3384">
            <v>46204</v>
          </cell>
          <cell r="M3384">
            <v>0</v>
          </cell>
          <cell r="N3384">
            <v>0</v>
          </cell>
        </row>
        <row r="3385">
          <cell r="E3385" t="str">
            <v>2026/SPC/N/R/S/00385</v>
          </cell>
          <cell r="F3385" t="str">
            <v>y</v>
          </cell>
          <cell r="G3385" t="str">
            <v>13708801</v>
          </cell>
          <cell r="H3385" t="str">
            <v>Connecting Tube, size 8Fr-10Fr lumen for high pressure  60cm  length</v>
          </cell>
          <cell r="I3385" t="str">
            <v>n</v>
          </cell>
          <cell r="J3385">
            <v>50</v>
          </cell>
          <cell r="K3385">
            <v>100</v>
          </cell>
          <cell r="L3385">
            <v>46023</v>
          </cell>
          <cell r="M3385">
            <v>26250</v>
          </cell>
          <cell r="N3385">
            <v>525</v>
          </cell>
          <cell r="O3385">
            <v>52500</v>
          </cell>
        </row>
        <row r="3386">
          <cell r="E3386" t="str">
            <v>2026/SPC/N/R/S/00385</v>
          </cell>
          <cell r="F3386" t="str">
            <v>y</v>
          </cell>
          <cell r="G3386" t="str">
            <v>13708801</v>
          </cell>
          <cell r="H3386" t="str">
            <v>Connecting Tube, size 8Fr-10Fr lumen for high pressure  60cm  length</v>
          </cell>
          <cell r="I3386" t="str">
            <v>y</v>
          </cell>
          <cell r="J3386">
            <v>50</v>
          </cell>
          <cell r="K3386">
            <v>100</v>
          </cell>
          <cell r="L3386">
            <v>46204</v>
          </cell>
          <cell r="M3386">
            <v>0</v>
          </cell>
          <cell r="N3386">
            <v>0</v>
          </cell>
        </row>
        <row r="3387">
          <cell r="E3387" t="str">
            <v>2026/SPC/N/R/S/00385</v>
          </cell>
          <cell r="F3387" t="str">
            <v>y</v>
          </cell>
          <cell r="G3387" t="str">
            <v>13708900</v>
          </cell>
          <cell r="H3387" t="str">
            <v>Biliary Drainage Set, complete set with size 10Fr x 40cm (approx.) length catheter with 32 side holes</v>
          </cell>
          <cell r="I3387" t="str">
            <v>n</v>
          </cell>
          <cell r="J3387">
            <v>90</v>
          </cell>
          <cell r="K3387">
            <v>180</v>
          </cell>
          <cell r="L3387">
            <v>46023</v>
          </cell>
          <cell r="M3387">
            <v>2358720</v>
          </cell>
          <cell r="N3387">
            <v>26208</v>
          </cell>
          <cell r="O3387">
            <v>4717440</v>
          </cell>
        </row>
        <row r="3388">
          <cell r="E3388" t="str">
            <v>2026/SPC/N/R/S/00385</v>
          </cell>
          <cell r="F3388" t="str">
            <v>y</v>
          </cell>
          <cell r="G3388" t="str">
            <v>13708900</v>
          </cell>
          <cell r="H3388" t="str">
            <v>Biliary Drainage Set, complete set with size 10Fr x 40cm (approx.) length catheter with 32 side holes</v>
          </cell>
          <cell r="I3388" t="str">
            <v>y</v>
          </cell>
          <cell r="J3388">
            <v>90</v>
          </cell>
          <cell r="K3388">
            <v>180</v>
          </cell>
          <cell r="L3388">
            <v>46174</v>
          </cell>
          <cell r="M3388">
            <v>0</v>
          </cell>
          <cell r="N3388">
            <v>0</v>
          </cell>
        </row>
        <row r="3389">
          <cell r="E3389" t="str">
            <v>2026/SPC/N/R/S/00385</v>
          </cell>
          <cell r="F3389" t="str">
            <v>y</v>
          </cell>
          <cell r="G3389" t="str">
            <v>13708902</v>
          </cell>
          <cell r="H3389" t="str">
            <v>Biliary Drainage Set, complete set with size 8Fr x 40cm  length catheter with 32 side holes</v>
          </cell>
          <cell r="I3389" t="str">
            <v>n</v>
          </cell>
          <cell r="J3389">
            <v>250</v>
          </cell>
          <cell r="K3389">
            <v>550</v>
          </cell>
          <cell r="L3389">
            <v>46023</v>
          </cell>
          <cell r="M3389">
            <v>7087860</v>
          </cell>
          <cell r="N3389">
            <v>28351.439999999999</v>
          </cell>
          <cell r="O3389">
            <v>15593292</v>
          </cell>
        </row>
        <row r="3390">
          <cell r="E3390" t="str">
            <v>2026/SPC/N/R/S/00385</v>
          </cell>
          <cell r="F3390" t="str">
            <v>y</v>
          </cell>
          <cell r="G3390" t="str">
            <v>13708902</v>
          </cell>
          <cell r="H3390" t="str">
            <v>Biliary Drainage Set, complete set with size 8Fr x 40cm  length catheter with 32 side holes</v>
          </cell>
          <cell r="I3390" t="str">
            <v>y</v>
          </cell>
          <cell r="J3390">
            <v>300</v>
          </cell>
          <cell r="K3390">
            <v>550</v>
          </cell>
          <cell r="L3390">
            <v>46204</v>
          </cell>
          <cell r="M3390">
            <v>0</v>
          </cell>
          <cell r="N3390">
            <v>0</v>
          </cell>
        </row>
        <row r="3391">
          <cell r="E3391" t="str">
            <v>2026/SPC/N/R/S/00385</v>
          </cell>
          <cell r="F3391" t="str">
            <v>y</v>
          </cell>
          <cell r="G3391" t="str">
            <v>13709100</v>
          </cell>
          <cell r="H3391" t="str">
            <v>Abscess Drainage Catheter Set, with size 8Fr x 25cm (approx.) length catheter, trocar stylet, introducer cannulas, luer</v>
          </cell>
          <cell r="I3391" t="str">
            <v>n</v>
          </cell>
          <cell r="J3391">
            <v>900</v>
          </cell>
          <cell r="K3391">
            <v>1800</v>
          </cell>
          <cell r="L3391">
            <v>46023</v>
          </cell>
          <cell r="M3391">
            <v>7168500</v>
          </cell>
          <cell r="N3391">
            <v>7965</v>
          </cell>
          <cell r="O3391">
            <v>14337000</v>
          </cell>
        </row>
        <row r="3392">
          <cell r="E3392" t="str">
            <v>2026/SPC/N/R/S/00385</v>
          </cell>
          <cell r="F3392" t="str">
            <v>y</v>
          </cell>
          <cell r="G3392" t="str">
            <v>13709100</v>
          </cell>
          <cell r="H3392" t="str">
            <v>Abscess Drainage Catheter Set, with size 8Fr x 25cm (approx.) length catheter, trocar stylet, introducer cannulas, luer</v>
          </cell>
          <cell r="I3392" t="str">
            <v>y</v>
          </cell>
          <cell r="J3392">
            <v>900</v>
          </cell>
          <cell r="K3392">
            <v>1800</v>
          </cell>
          <cell r="L3392">
            <v>46174</v>
          </cell>
          <cell r="M3392">
            <v>0</v>
          </cell>
          <cell r="N3392">
            <v>0</v>
          </cell>
        </row>
        <row r="3393">
          <cell r="E3393" t="str">
            <v>2026/SPC/N/R/S/00385</v>
          </cell>
          <cell r="F3393" t="str">
            <v>y</v>
          </cell>
          <cell r="G3393" t="str">
            <v>13709101</v>
          </cell>
          <cell r="H3393" t="str">
            <v>Abscess Drainage Catheter Set, with size 10Fr x 25cm (approx.) length catheter, trocar stylet, introducer cannulas, luer</v>
          </cell>
          <cell r="I3393" t="str">
            <v>n</v>
          </cell>
          <cell r="J3393">
            <v>400</v>
          </cell>
          <cell r="K3393">
            <v>800</v>
          </cell>
          <cell r="L3393">
            <v>46023</v>
          </cell>
          <cell r="M3393">
            <v>2870400</v>
          </cell>
          <cell r="N3393">
            <v>7176</v>
          </cell>
          <cell r="O3393">
            <v>5740800</v>
          </cell>
        </row>
        <row r="3394">
          <cell r="E3394" t="str">
            <v>2026/SPC/N/R/S/00385</v>
          </cell>
          <cell r="F3394" t="str">
            <v>y</v>
          </cell>
          <cell r="G3394" t="str">
            <v>13709101</v>
          </cell>
          <cell r="H3394" t="str">
            <v>Abscess Drainage Catheter Set, with size 10Fr x 25cm (approx.) length catheter, trocar stylet, introducer cannulas, luer</v>
          </cell>
          <cell r="I3394" t="str">
            <v>y</v>
          </cell>
          <cell r="J3394">
            <v>400</v>
          </cell>
          <cell r="K3394">
            <v>800</v>
          </cell>
          <cell r="L3394">
            <v>46174</v>
          </cell>
          <cell r="M3394">
            <v>0</v>
          </cell>
          <cell r="N3394">
            <v>0</v>
          </cell>
        </row>
        <row r="3395">
          <cell r="E3395" t="str">
            <v>2026/SPC/N/R/S/00385</v>
          </cell>
          <cell r="F3395" t="str">
            <v>y</v>
          </cell>
          <cell r="G3395" t="str">
            <v>13709800</v>
          </cell>
          <cell r="H3395" t="str">
            <v>Transluminal Angioplasty Balloon Cath,5.8Fr, 0.89mm (0.035") dia guidewire compatible,75cm length, with 12mmx4cm balloon</v>
          </cell>
          <cell r="I3395" t="str">
            <v>n</v>
          </cell>
          <cell r="J3395">
            <v>75</v>
          </cell>
          <cell r="K3395">
            <v>150</v>
          </cell>
          <cell r="L3395">
            <v>46023</v>
          </cell>
          <cell r="M3395">
            <v>1762800</v>
          </cell>
          <cell r="N3395">
            <v>23504</v>
          </cell>
          <cell r="O3395">
            <v>3525600</v>
          </cell>
        </row>
        <row r="3396">
          <cell r="E3396" t="str">
            <v>2026/SPC/N/R/S/00385</v>
          </cell>
          <cell r="F3396" t="str">
            <v>y</v>
          </cell>
          <cell r="G3396" t="str">
            <v>13709800</v>
          </cell>
          <cell r="H3396" t="str">
            <v>Transluminal Angioplasty Balloon Cath,5.8Fr, 0.89mm (0.035") dia guidewire compatible,75cm length, with 12mmx4cm balloon</v>
          </cell>
          <cell r="I3396" t="str">
            <v>y</v>
          </cell>
          <cell r="J3396">
            <v>75</v>
          </cell>
          <cell r="K3396">
            <v>150</v>
          </cell>
          <cell r="L3396">
            <v>46174</v>
          </cell>
          <cell r="M3396">
            <v>0</v>
          </cell>
          <cell r="N3396">
            <v>0</v>
          </cell>
        </row>
        <row r="3397">
          <cell r="E3397" t="str">
            <v>2026/SPC/N/R/S/00385</v>
          </cell>
          <cell r="F3397" t="str">
            <v>y</v>
          </cell>
          <cell r="G3397" t="str">
            <v>13709900</v>
          </cell>
          <cell r="H3397" t="str">
            <v>Transluminal Angioplasty Balloon Cath,5.8Fr, 0.89mm (0.035") dia guidewire compatible,120cm length, with 8mmx4cm balloon</v>
          </cell>
          <cell r="I3397" t="str">
            <v>n</v>
          </cell>
          <cell r="J3397">
            <v>75</v>
          </cell>
          <cell r="K3397">
            <v>150</v>
          </cell>
          <cell r="L3397">
            <v>46023</v>
          </cell>
          <cell r="M3397">
            <v>1937460</v>
          </cell>
          <cell r="N3397">
            <v>25832.799999999999</v>
          </cell>
          <cell r="O3397">
            <v>3874920</v>
          </cell>
        </row>
        <row r="3398">
          <cell r="E3398" t="str">
            <v>2026/SPC/N/R/S/00385</v>
          </cell>
          <cell r="F3398" t="str">
            <v>y</v>
          </cell>
          <cell r="G3398" t="str">
            <v>13709900</v>
          </cell>
          <cell r="H3398" t="str">
            <v>Transluminal Angioplasty Balloon Cath,5.8Fr, 0.89mm (0.035") dia guidewire compatible,120cm length, with 8mmx4cm balloon</v>
          </cell>
          <cell r="I3398" t="str">
            <v>y</v>
          </cell>
          <cell r="J3398">
            <v>75</v>
          </cell>
          <cell r="K3398">
            <v>150</v>
          </cell>
          <cell r="L3398">
            <v>46174</v>
          </cell>
          <cell r="M3398">
            <v>0</v>
          </cell>
          <cell r="N3398">
            <v>0</v>
          </cell>
        </row>
        <row r="3399">
          <cell r="E3399" t="str">
            <v>2026/SPC/N/R/S/00385</v>
          </cell>
          <cell r="F3399" t="str">
            <v>y</v>
          </cell>
          <cell r="G3399" t="str">
            <v>13710000</v>
          </cell>
          <cell r="H3399" t="str">
            <v>Transluminal Angioplasty Balloon Cath,5Fr, 0.97mm (0.038") dia guidewire compatible, 80cm length, with 4mmx2cm balloon</v>
          </cell>
          <cell r="I3399" t="str">
            <v>n</v>
          </cell>
          <cell r="J3399">
            <v>25</v>
          </cell>
          <cell r="K3399">
            <v>50</v>
          </cell>
          <cell r="L3399">
            <v>46023</v>
          </cell>
          <cell r="M3399">
            <v>643741</v>
          </cell>
          <cell r="N3399">
            <v>25749.64</v>
          </cell>
          <cell r="O3399">
            <v>1287482</v>
          </cell>
        </row>
        <row r="3400">
          <cell r="E3400" t="str">
            <v>2026/SPC/N/R/S/00385</v>
          </cell>
          <cell r="F3400" t="str">
            <v>y</v>
          </cell>
          <cell r="G3400" t="str">
            <v>13710000</v>
          </cell>
          <cell r="H3400" t="str">
            <v>Transluminal Angioplasty Balloon Cath,5Fr, 0.97mm (0.038") dia guidewire compatible, 80cm length, with 4mmx2cm balloon</v>
          </cell>
          <cell r="I3400" t="str">
            <v>y</v>
          </cell>
          <cell r="J3400">
            <v>25</v>
          </cell>
          <cell r="K3400">
            <v>50</v>
          </cell>
          <cell r="L3400">
            <v>46023</v>
          </cell>
          <cell r="M3400">
            <v>0</v>
          </cell>
          <cell r="N3400">
            <v>0</v>
          </cell>
        </row>
        <row r="3401">
          <cell r="E3401" t="str">
            <v>2026/SPC/N/R/S/00385</v>
          </cell>
          <cell r="F3401" t="str">
            <v>y</v>
          </cell>
          <cell r="G3401" t="str">
            <v>13710100</v>
          </cell>
          <cell r="H3401" t="str">
            <v>Transluminal Angioplasty Balloon Cath,5Fr, 0.89mm (0.035") dia guidewire compatible, 75cm length, with 4mmx2cm balloon</v>
          </cell>
          <cell r="I3401" t="str">
            <v>n</v>
          </cell>
          <cell r="J3401">
            <v>30</v>
          </cell>
          <cell r="K3401">
            <v>60</v>
          </cell>
          <cell r="L3401">
            <v>46023</v>
          </cell>
          <cell r="M3401">
            <v>702000</v>
          </cell>
          <cell r="N3401">
            <v>23400</v>
          </cell>
          <cell r="O3401">
            <v>1404000</v>
          </cell>
        </row>
        <row r="3402">
          <cell r="E3402" t="str">
            <v>2026/SPC/N/R/S/00385</v>
          </cell>
          <cell r="F3402" t="str">
            <v>y</v>
          </cell>
          <cell r="G3402" t="str">
            <v>13710100</v>
          </cell>
          <cell r="H3402" t="str">
            <v>Transluminal Angioplasty Balloon Cath,5Fr, 0.89mm (0.035") dia guidewire compatible, 75cm length, with 4mmx2cm balloon</v>
          </cell>
          <cell r="I3402" t="str">
            <v>y</v>
          </cell>
          <cell r="J3402">
            <v>30</v>
          </cell>
          <cell r="K3402">
            <v>60</v>
          </cell>
          <cell r="L3402">
            <v>46174</v>
          </cell>
          <cell r="M3402">
            <v>0</v>
          </cell>
          <cell r="N3402">
            <v>0</v>
          </cell>
        </row>
        <row r="3403">
          <cell r="E3403" t="str">
            <v>2026/SPC/N/R/S/00385</v>
          </cell>
          <cell r="F3403" t="str">
            <v>y</v>
          </cell>
          <cell r="G3403" t="str">
            <v>13710101</v>
          </cell>
          <cell r="H3403" t="str">
            <v>Transluminal Angioplasty Balloon Cath,5Fr, 0.89mm (0.035") dia guidewire compatible, 110cm length, with 4mmx2cm balloon</v>
          </cell>
          <cell r="I3403" t="str">
            <v>n</v>
          </cell>
          <cell r="J3403">
            <v>30</v>
          </cell>
          <cell r="K3403">
            <v>60</v>
          </cell>
          <cell r="L3403">
            <v>46023</v>
          </cell>
          <cell r="M3403">
            <v>561600</v>
          </cell>
          <cell r="N3403">
            <v>18720</v>
          </cell>
          <cell r="O3403">
            <v>1123200</v>
          </cell>
        </row>
        <row r="3404">
          <cell r="E3404" t="str">
            <v>2026/SPC/N/R/S/00385</v>
          </cell>
          <cell r="F3404" t="str">
            <v>y</v>
          </cell>
          <cell r="G3404" t="str">
            <v>13710101</v>
          </cell>
          <cell r="H3404" t="str">
            <v>Transluminal Angioplasty Balloon Cath,5Fr, 0.89mm (0.035") dia guidewire compatible, 110cm length, with 4mmx2cm balloon</v>
          </cell>
          <cell r="I3404" t="str">
            <v>y</v>
          </cell>
          <cell r="J3404">
            <v>30</v>
          </cell>
          <cell r="K3404">
            <v>60</v>
          </cell>
          <cell r="L3404">
            <v>46204</v>
          </cell>
          <cell r="M3404">
            <v>0</v>
          </cell>
          <cell r="N3404">
            <v>0</v>
          </cell>
        </row>
        <row r="3405">
          <cell r="E3405" t="str">
            <v>2026/SPC/N/R/S/00385</v>
          </cell>
          <cell r="F3405" t="str">
            <v>y</v>
          </cell>
          <cell r="G3405" t="str">
            <v>13710300</v>
          </cell>
          <cell r="H3405" t="str">
            <v>Transluminal Angioplasty Balloon Cath,5Fr, 0.89mm (0.035") dia guidewire compatible, 75cm length, with 5mmx2cm balloon</v>
          </cell>
          <cell r="I3405" t="str">
            <v>n</v>
          </cell>
          <cell r="J3405">
            <v>7</v>
          </cell>
          <cell r="K3405">
            <v>15</v>
          </cell>
          <cell r="L3405">
            <v>46023</v>
          </cell>
          <cell r="M3405">
            <v>154336</v>
          </cell>
          <cell r="N3405">
            <v>22048</v>
          </cell>
          <cell r="O3405">
            <v>330720</v>
          </cell>
        </row>
        <row r="3406">
          <cell r="E3406" t="str">
            <v>2026/SPC/N/R/S/00385</v>
          </cell>
          <cell r="F3406" t="str">
            <v>y</v>
          </cell>
          <cell r="G3406" t="str">
            <v>13710300</v>
          </cell>
          <cell r="H3406" t="str">
            <v>Transluminal Angioplasty Balloon Cath,5Fr, 0.89mm (0.035") dia guidewire compatible, 75cm length, with 5mmx2cm balloon</v>
          </cell>
          <cell r="I3406" t="str">
            <v>y</v>
          </cell>
          <cell r="J3406">
            <v>8</v>
          </cell>
          <cell r="K3406">
            <v>15</v>
          </cell>
          <cell r="L3406">
            <v>46204</v>
          </cell>
          <cell r="M3406">
            <v>0</v>
          </cell>
          <cell r="N3406">
            <v>0</v>
          </cell>
        </row>
        <row r="3407">
          <cell r="E3407" t="str">
            <v>2026/SPC/N/R/S/00385</v>
          </cell>
          <cell r="F3407" t="str">
            <v>y</v>
          </cell>
          <cell r="G3407" t="str">
            <v>13710301</v>
          </cell>
          <cell r="H3407" t="str">
            <v>Transluminal Angioplasty Balloon Cath, 5Fr, 0.89mm (0.035") dia guidewire compatible, 110cm length, with 5mmx2cm balloon</v>
          </cell>
          <cell r="I3407" t="str">
            <v>n</v>
          </cell>
          <cell r="J3407">
            <v>25</v>
          </cell>
          <cell r="K3407">
            <v>50</v>
          </cell>
          <cell r="L3407">
            <v>46023</v>
          </cell>
          <cell r="M3407">
            <v>819000</v>
          </cell>
          <cell r="N3407">
            <v>32760</v>
          </cell>
          <cell r="O3407">
            <v>1638000</v>
          </cell>
        </row>
        <row r="3408">
          <cell r="E3408" t="str">
            <v>2026/SPC/N/R/S/00385</v>
          </cell>
          <cell r="F3408" t="str">
            <v>y</v>
          </cell>
          <cell r="G3408" t="str">
            <v>13710301</v>
          </cell>
          <cell r="H3408" t="str">
            <v>Transluminal Angioplasty Balloon Cath, 5Fr, 0.89mm (0.035") dia guidewire compatible, 110cm length, with 5mmx2cm balloon</v>
          </cell>
          <cell r="I3408" t="str">
            <v>y</v>
          </cell>
          <cell r="J3408">
            <v>25</v>
          </cell>
          <cell r="K3408">
            <v>50</v>
          </cell>
          <cell r="L3408">
            <v>46204</v>
          </cell>
          <cell r="M3408">
            <v>0</v>
          </cell>
          <cell r="N3408">
            <v>0</v>
          </cell>
        </row>
        <row r="3409">
          <cell r="E3409" t="str">
            <v>2026/SPC/N/R/S/00385</v>
          </cell>
          <cell r="F3409" t="str">
            <v>y</v>
          </cell>
          <cell r="G3409" t="str">
            <v>13710400</v>
          </cell>
          <cell r="H3409" t="str">
            <v>Transluminal Angioplasty Balloon Cath, 5Fr, 0.97mm (0.038") dia guidewire compatible, 80cm length, with 5mmx2cm balloon</v>
          </cell>
          <cell r="I3409" t="str">
            <v>n</v>
          </cell>
          <cell r="J3409">
            <v>25</v>
          </cell>
          <cell r="K3409">
            <v>50</v>
          </cell>
          <cell r="L3409">
            <v>46023</v>
          </cell>
          <cell r="M3409">
            <v>621844.25</v>
          </cell>
          <cell r="N3409">
            <v>24873.77</v>
          </cell>
          <cell r="O3409">
            <v>1243688.5</v>
          </cell>
        </row>
        <row r="3410">
          <cell r="E3410" t="str">
            <v>2026/SPC/N/R/S/00385</v>
          </cell>
          <cell r="F3410" t="str">
            <v>y</v>
          </cell>
          <cell r="G3410" t="str">
            <v>13710400</v>
          </cell>
          <cell r="H3410" t="str">
            <v>Transluminal Angioplasty Balloon Cath, 5Fr, 0.97mm (0.038") dia guidewire compatible, 80cm length, with 5mmx2cm balloon</v>
          </cell>
          <cell r="I3410" t="str">
            <v>y</v>
          </cell>
          <cell r="J3410">
            <v>25</v>
          </cell>
          <cell r="K3410">
            <v>50</v>
          </cell>
          <cell r="L3410">
            <v>46174</v>
          </cell>
          <cell r="M3410">
            <v>0</v>
          </cell>
          <cell r="N3410">
            <v>0</v>
          </cell>
        </row>
        <row r="3411">
          <cell r="E3411" t="str">
            <v>2026/SPC/N/R/S/00385</v>
          </cell>
          <cell r="F3411" t="str">
            <v>y</v>
          </cell>
          <cell r="G3411" t="str">
            <v>13710500</v>
          </cell>
          <cell r="H3411" t="str">
            <v>Transluminal Angioplasty Balloon Cath, 5Fr, 0.89mm (0.035") dia guidewire compatible, 110cm length, with 6mmx2cm balloon</v>
          </cell>
          <cell r="I3411" t="str">
            <v>n</v>
          </cell>
          <cell r="J3411">
            <v>10</v>
          </cell>
          <cell r="K3411">
            <v>20</v>
          </cell>
          <cell r="L3411">
            <v>46023</v>
          </cell>
          <cell r="M3411">
            <v>327600</v>
          </cell>
          <cell r="N3411">
            <v>32760</v>
          </cell>
          <cell r="O3411">
            <v>655200</v>
          </cell>
        </row>
        <row r="3412">
          <cell r="E3412" t="str">
            <v>2026/SPC/N/R/S/00385</v>
          </cell>
          <cell r="F3412" t="str">
            <v>y</v>
          </cell>
          <cell r="G3412" t="str">
            <v>13710500</v>
          </cell>
          <cell r="H3412" t="str">
            <v>Transluminal Angioplasty Balloon Cath, 5Fr, 0.89mm (0.035") dia guidewire compatible, 110cm length, with 6mmx2cm balloon</v>
          </cell>
          <cell r="I3412" t="str">
            <v>y</v>
          </cell>
          <cell r="J3412">
            <v>10</v>
          </cell>
          <cell r="K3412">
            <v>20</v>
          </cell>
          <cell r="L3412">
            <v>46204</v>
          </cell>
          <cell r="M3412">
            <v>0</v>
          </cell>
          <cell r="N3412">
            <v>0</v>
          </cell>
        </row>
        <row r="3413">
          <cell r="E3413" t="str">
            <v>2026/SPC/N/R/S/00385</v>
          </cell>
          <cell r="F3413" t="str">
            <v>y</v>
          </cell>
          <cell r="G3413" t="str">
            <v>13710600</v>
          </cell>
          <cell r="H3413" t="str">
            <v>Transluminal Angioplasty Balloon Cath, 5Fr, 0.89mm (0.035") dia guidewire compatible, 110cm length, with 8mmx2cm balloon</v>
          </cell>
          <cell r="I3413" t="str">
            <v>n</v>
          </cell>
          <cell r="J3413">
            <v>15</v>
          </cell>
          <cell r="K3413">
            <v>30</v>
          </cell>
          <cell r="L3413">
            <v>46023</v>
          </cell>
          <cell r="M3413">
            <v>491400</v>
          </cell>
          <cell r="N3413">
            <v>32760</v>
          </cell>
          <cell r="O3413">
            <v>982800</v>
          </cell>
        </row>
        <row r="3414">
          <cell r="E3414" t="str">
            <v>2026/SPC/N/R/S/00385</v>
          </cell>
          <cell r="F3414" t="str">
            <v>y</v>
          </cell>
          <cell r="G3414" t="str">
            <v>13710600</v>
          </cell>
          <cell r="H3414" t="str">
            <v>Transluminal Angioplasty Balloon Cath, 5Fr, 0.89mm (0.035") dia guidewire compatible, 110cm length, with 8mmx2cm balloon</v>
          </cell>
          <cell r="I3414" t="str">
            <v>y</v>
          </cell>
          <cell r="J3414">
            <v>15</v>
          </cell>
          <cell r="K3414">
            <v>30</v>
          </cell>
          <cell r="L3414">
            <v>46174</v>
          </cell>
          <cell r="M3414">
            <v>0</v>
          </cell>
          <cell r="N3414">
            <v>0</v>
          </cell>
        </row>
        <row r="3415">
          <cell r="E3415" t="str">
            <v>2026/SPC/N/R/S/00385</v>
          </cell>
          <cell r="F3415" t="str">
            <v>y</v>
          </cell>
          <cell r="G3415" t="str">
            <v>13710700</v>
          </cell>
          <cell r="H3415" t="str">
            <v>Transluminal Angioplasty Balloon Cath, 5Fr, 0.89mm (0.035") dia guidewire compatible, 110cm length, with 9mmx2cm balloon</v>
          </cell>
          <cell r="I3415" t="str">
            <v>n</v>
          </cell>
          <cell r="J3415">
            <v>5</v>
          </cell>
          <cell r="K3415">
            <v>10</v>
          </cell>
          <cell r="L3415">
            <v>46023</v>
          </cell>
          <cell r="M3415">
            <v>223600</v>
          </cell>
          <cell r="N3415">
            <v>44720</v>
          </cell>
          <cell r="O3415">
            <v>447200</v>
          </cell>
        </row>
        <row r="3416">
          <cell r="E3416" t="str">
            <v>2026/SPC/N/R/S/00385</v>
          </cell>
          <cell r="F3416" t="str">
            <v>y</v>
          </cell>
          <cell r="G3416" t="str">
            <v>13710700</v>
          </cell>
          <cell r="H3416" t="str">
            <v>Transluminal Angioplasty Balloon Cath, 5Fr, 0.89mm (0.035") dia guidewire compatible, 110cm length, with 9mmx2cm balloon</v>
          </cell>
          <cell r="I3416" t="str">
            <v>y</v>
          </cell>
          <cell r="J3416">
            <v>5</v>
          </cell>
          <cell r="K3416">
            <v>10</v>
          </cell>
          <cell r="L3416">
            <v>46204</v>
          </cell>
          <cell r="M3416">
            <v>0</v>
          </cell>
          <cell r="N3416">
            <v>0</v>
          </cell>
        </row>
        <row r="3417">
          <cell r="E3417" t="str">
            <v>2026/SPC/N/R/S/00385</v>
          </cell>
          <cell r="F3417" t="str">
            <v>y</v>
          </cell>
          <cell r="G3417" t="str">
            <v>13710900</v>
          </cell>
          <cell r="H3417" t="str">
            <v>Transluminal Angioplasty Balloon Cath, 5Fr, 0.89mm (0.035") dia guidewire compatible, 110cm length,with 11mmx2cm balloon</v>
          </cell>
          <cell r="I3417" t="str">
            <v>n</v>
          </cell>
          <cell r="J3417">
            <v>5</v>
          </cell>
          <cell r="K3417">
            <v>10</v>
          </cell>
          <cell r="L3417">
            <v>46043</v>
          </cell>
          <cell r="M3417">
            <v>130910</v>
          </cell>
          <cell r="N3417">
            <v>26182</v>
          </cell>
          <cell r="O3417">
            <v>261820</v>
          </cell>
        </row>
        <row r="3418">
          <cell r="E3418" t="str">
            <v>2026/SPC/N/R/S/00385</v>
          </cell>
          <cell r="F3418" t="str">
            <v>y</v>
          </cell>
          <cell r="G3418" t="str">
            <v>13710900</v>
          </cell>
          <cell r="H3418" t="str">
            <v>Transluminal Angioplasty Balloon Cath, 5Fr, 0.89mm (0.035") dia guidewire compatible, 110cm length,with 11mmx2cm balloon</v>
          </cell>
          <cell r="I3418" t="str">
            <v>y</v>
          </cell>
          <cell r="J3418">
            <v>5</v>
          </cell>
          <cell r="K3418">
            <v>10</v>
          </cell>
          <cell r="L3418">
            <v>46143</v>
          </cell>
          <cell r="M3418">
            <v>0</v>
          </cell>
          <cell r="N3418">
            <v>0</v>
          </cell>
        </row>
        <row r="3419">
          <cell r="E3419" t="str">
            <v>2026/SPC/N/R/S/00385</v>
          </cell>
          <cell r="F3419" t="str">
            <v>y</v>
          </cell>
          <cell r="G3419" t="str">
            <v>13711000</v>
          </cell>
          <cell r="H3419" t="str">
            <v>Transluminal Angioplasty Balloon Cath, 5Fr, 0.89mm (0.035") dia guidewire compatible, 110cm length,with 12mmx2cm balloon</v>
          </cell>
          <cell r="I3419" t="str">
            <v>n</v>
          </cell>
          <cell r="J3419">
            <v>8</v>
          </cell>
          <cell r="K3419">
            <v>15</v>
          </cell>
          <cell r="L3419">
            <v>46023</v>
          </cell>
          <cell r="M3419">
            <v>149760</v>
          </cell>
          <cell r="N3419">
            <v>18720</v>
          </cell>
          <cell r="O3419">
            <v>280800</v>
          </cell>
        </row>
        <row r="3420">
          <cell r="E3420" t="str">
            <v>2026/SPC/N/R/S/00385</v>
          </cell>
          <cell r="F3420" t="str">
            <v>y</v>
          </cell>
          <cell r="G3420" t="str">
            <v>13711000</v>
          </cell>
          <cell r="H3420" t="str">
            <v>Transluminal Angioplasty Balloon Cath, 5Fr, 0.89mm (0.035") dia guidewire compatible, 110cm length,with 12mmx2cm balloon</v>
          </cell>
          <cell r="I3420" t="str">
            <v>y</v>
          </cell>
          <cell r="J3420">
            <v>7</v>
          </cell>
          <cell r="K3420">
            <v>15</v>
          </cell>
          <cell r="L3420">
            <v>46174</v>
          </cell>
          <cell r="M3420">
            <v>0</v>
          </cell>
          <cell r="N3420">
            <v>0</v>
          </cell>
        </row>
        <row r="3421">
          <cell r="E3421" t="str">
            <v>2026/SPC/N/R/S/00385</v>
          </cell>
          <cell r="F3421" t="str">
            <v>y</v>
          </cell>
          <cell r="G3421" t="str">
            <v>13711100</v>
          </cell>
          <cell r="H3421" t="str">
            <v>Transluminal Angioplasty Balloon Cath, 5Fr, 0.89mm (0.035") dia guidewire compatible, 110cm length,with 13mmx2cm balloon</v>
          </cell>
          <cell r="I3421" t="str">
            <v>n</v>
          </cell>
          <cell r="J3421">
            <v>5</v>
          </cell>
          <cell r="K3421">
            <v>5</v>
          </cell>
          <cell r="L3421">
            <v>46023</v>
          </cell>
          <cell r="M3421">
            <v>117520</v>
          </cell>
          <cell r="N3421">
            <v>23504</v>
          </cell>
          <cell r="O3421">
            <v>117520</v>
          </cell>
        </row>
        <row r="3422">
          <cell r="E3422" t="str">
            <v>2026/SPC/N/R/S/00385</v>
          </cell>
          <cell r="F3422" t="str">
            <v>y</v>
          </cell>
          <cell r="G3422" t="str">
            <v>13711200</v>
          </cell>
          <cell r="H3422" t="str">
            <v>Transluminal Angioplasty Balloon Cath,5Fr, 0.89mm (0.035") dia guidewire compatible, 110cm length, with 14mmx2cm balloon</v>
          </cell>
          <cell r="I3422" t="str">
            <v>n</v>
          </cell>
          <cell r="J3422">
            <v>5</v>
          </cell>
          <cell r="K3422">
            <v>5</v>
          </cell>
          <cell r="L3422">
            <v>46023</v>
          </cell>
          <cell r="M3422">
            <v>174476.9</v>
          </cell>
          <cell r="N3422">
            <v>34895.379999999997</v>
          </cell>
          <cell r="O3422">
            <v>174476.9</v>
          </cell>
        </row>
        <row r="3423">
          <cell r="E3423" t="str">
            <v>2026/SPC/N/R/S/00385</v>
          </cell>
          <cell r="F3423" t="str">
            <v>y</v>
          </cell>
          <cell r="G3423" t="str">
            <v>13711300</v>
          </cell>
          <cell r="H3423" t="str">
            <v>Transluminal Angioplasty Balloon Cath, 5Fr, 0.89mm (0.035") dia guidewire compatible, 110cm length,with 15mmx2cm balloon</v>
          </cell>
          <cell r="I3423" t="str">
            <v>n</v>
          </cell>
          <cell r="J3423">
            <v>5</v>
          </cell>
          <cell r="K3423">
            <v>5</v>
          </cell>
          <cell r="L3423">
            <v>46023</v>
          </cell>
          <cell r="M3423">
            <v>90000</v>
          </cell>
          <cell r="N3423">
            <v>18000</v>
          </cell>
          <cell r="O3423">
            <v>90000</v>
          </cell>
        </row>
        <row r="3424">
          <cell r="E3424" t="str">
            <v>2026/SPC/N/R/S/00385</v>
          </cell>
          <cell r="F3424" t="str">
            <v>y</v>
          </cell>
          <cell r="G3424" t="str">
            <v>13711400</v>
          </cell>
          <cell r="H3424" t="str">
            <v>Transluminal Angioplasty Balloon Cath,5Fr, 0.89mm (0.035") dia guidewire compatible, 110cm length,with 16mmx2cm balloon</v>
          </cell>
          <cell r="I3424" t="str">
            <v>n</v>
          </cell>
          <cell r="J3424">
            <v>5</v>
          </cell>
          <cell r="K3424">
            <v>5</v>
          </cell>
          <cell r="L3424">
            <v>46023</v>
          </cell>
          <cell r="M3424">
            <v>117520</v>
          </cell>
          <cell r="N3424">
            <v>23504</v>
          </cell>
          <cell r="O3424">
            <v>117520</v>
          </cell>
        </row>
        <row r="3425">
          <cell r="E3425" t="str">
            <v>2026/SPC/N/R/S/00385</v>
          </cell>
          <cell r="F3425" t="str">
            <v>y</v>
          </cell>
          <cell r="G3425" t="str">
            <v>13711500</v>
          </cell>
          <cell r="H3425" t="str">
            <v>Transluminal Angioplasty Balloon Cath, 5Fr, 0.89mm (0.035") dia guidewire compatible, 110cm length, with 4mmx4cm balloon</v>
          </cell>
          <cell r="I3425" t="str">
            <v>n</v>
          </cell>
          <cell r="J3425">
            <v>50</v>
          </cell>
          <cell r="K3425">
            <v>50</v>
          </cell>
          <cell r="L3425">
            <v>46296</v>
          </cell>
          <cell r="M3425">
            <v>936000</v>
          </cell>
          <cell r="N3425">
            <v>18720</v>
          </cell>
          <cell r="O3425">
            <v>936000</v>
          </cell>
        </row>
        <row r="3426">
          <cell r="E3426" t="str">
            <v>2026/SPC/N/R/S/00385</v>
          </cell>
          <cell r="F3426" t="str">
            <v>y</v>
          </cell>
          <cell r="G3426" t="str">
            <v>13711700</v>
          </cell>
          <cell r="H3426" t="str">
            <v>Transluminal Angioplasty Balloon Cath, 5Fr, 0.89mm (0.035") dia guidewire compatible, 110cm length, with 5mmx4cm balloon</v>
          </cell>
          <cell r="I3426" t="str">
            <v>n</v>
          </cell>
          <cell r="J3426">
            <v>60</v>
          </cell>
          <cell r="K3426">
            <v>120</v>
          </cell>
          <cell r="L3426">
            <v>46023</v>
          </cell>
          <cell r="M3426">
            <v>2109120</v>
          </cell>
          <cell r="N3426">
            <v>35152</v>
          </cell>
          <cell r="O3426">
            <v>4218240</v>
          </cell>
        </row>
        <row r="3427">
          <cell r="E3427" t="str">
            <v>2026/SPC/N/R/S/00385</v>
          </cell>
          <cell r="F3427" t="str">
            <v>y</v>
          </cell>
          <cell r="G3427" t="str">
            <v>13711700</v>
          </cell>
          <cell r="H3427" t="str">
            <v>Transluminal Angioplasty Balloon Cath, 5Fr, 0.89mm (0.035") dia guidewire compatible, 110cm length, with 5mmx4cm balloon</v>
          </cell>
          <cell r="I3427" t="str">
            <v>y</v>
          </cell>
          <cell r="J3427">
            <v>60</v>
          </cell>
          <cell r="K3427">
            <v>120</v>
          </cell>
          <cell r="L3427">
            <v>46174</v>
          </cell>
          <cell r="M3427">
            <v>0</v>
          </cell>
          <cell r="N3427">
            <v>0</v>
          </cell>
        </row>
        <row r="3428">
          <cell r="E3428" t="str">
            <v>2026/SPC/N/R/S/00385</v>
          </cell>
          <cell r="F3428" t="str">
            <v>y</v>
          </cell>
          <cell r="G3428" t="str">
            <v>13711900</v>
          </cell>
          <cell r="H3428" t="str">
            <v>Transluminal Angioplasty Balloon Cath, 5Fr, 0.89mm (0.035") dia guidewire compatible, 110cm length, with 8mmx4cm balloon</v>
          </cell>
          <cell r="I3428" t="str">
            <v>n</v>
          </cell>
          <cell r="J3428">
            <v>120</v>
          </cell>
          <cell r="K3428">
            <v>220</v>
          </cell>
          <cell r="L3428">
            <v>46023</v>
          </cell>
          <cell r="M3428">
            <v>3931200</v>
          </cell>
          <cell r="N3428">
            <v>32760</v>
          </cell>
          <cell r="O3428">
            <v>7207200</v>
          </cell>
        </row>
        <row r="3429">
          <cell r="E3429" t="str">
            <v>2026/SPC/N/R/S/00385</v>
          </cell>
          <cell r="F3429" t="str">
            <v>y</v>
          </cell>
          <cell r="G3429" t="str">
            <v>13711900</v>
          </cell>
          <cell r="H3429" t="str">
            <v>Transluminal Angioplasty Balloon Cath, 5Fr, 0.89mm (0.035") dia guidewire compatible, 110cm length, with 8mmx4cm balloon</v>
          </cell>
          <cell r="I3429" t="str">
            <v>y</v>
          </cell>
          <cell r="J3429">
            <v>100</v>
          </cell>
          <cell r="K3429">
            <v>220</v>
          </cell>
          <cell r="L3429">
            <v>46174</v>
          </cell>
          <cell r="M3429">
            <v>0</v>
          </cell>
          <cell r="N3429">
            <v>0</v>
          </cell>
        </row>
        <row r="3430">
          <cell r="E3430" t="str">
            <v>2026/SPC/N/R/S/00385</v>
          </cell>
          <cell r="F3430" t="str">
            <v>y</v>
          </cell>
          <cell r="G3430" t="str">
            <v>13712500</v>
          </cell>
          <cell r="H3430" t="str">
            <v>Transluminal Angioplasty Balloon Cath,5Fr, 0.89mm (0.035") dia guidewire compatible, 110cm length, with 14mmx4cm balloon</v>
          </cell>
          <cell r="I3430" t="str">
            <v>n</v>
          </cell>
          <cell r="J3430">
            <v>5</v>
          </cell>
          <cell r="K3430">
            <v>5</v>
          </cell>
          <cell r="L3430">
            <v>46235</v>
          </cell>
          <cell r="M3430">
            <v>90000</v>
          </cell>
          <cell r="N3430">
            <v>18000</v>
          </cell>
          <cell r="O3430">
            <v>90000</v>
          </cell>
        </row>
        <row r="3431">
          <cell r="E3431" t="str">
            <v>2026/SPC/N/R/S/00385</v>
          </cell>
          <cell r="F3431" t="str">
            <v>y</v>
          </cell>
          <cell r="G3431" t="str">
            <v>13712801</v>
          </cell>
          <cell r="H3431" t="str">
            <v>Transluminal Angioplasty Balloon Cath, 5Fr, 0.97mm (0.038") dia guidewire compatible, 120cm length, with 6mmx3cm balloon</v>
          </cell>
          <cell r="I3431" t="str">
            <v>n</v>
          </cell>
          <cell r="J3431">
            <v>30</v>
          </cell>
          <cell r="K3431">
            <v>60</v>
          </cell>
          <cell r="L3431">
            <v>46023</v>
          </cell>
          <cell r="M3431">
            <v>779872.5</v>
          </cell>
          <cell r="N3431">
            <v>25995.75</v>
          </cell>
          <cell r="O3431">
            <v>1559745</v>
          </cell>
        </row>
        <row r="3432">
          <cell r="E3432" t="str">
            <v>2026/SPC/N/R/S/00385</v>
          </cell>
          <cell r="F3432" t="str">
            <v>y</v>
          </cell>
          <cell r="G3432" t="str">
            <v>13712801</v>
          </cell>
          <cell r="H3432" t="str">
            <v>Transluminal Angioplasty Balloon Cath, 5Fr, 0.97mm (0.038") dia guidewire compatible, 120cm length, with 6mmx3cm balloon</v>
          </cell>
          <cell r="I3432" t="str">
            <v>y</v>
          </cell>
          <cell r="J3432">
            <v>30</v>
          </cell>
          <cell r="K3432">
            <v>60</v>
          </cell>
          <cell r="L3432">
            <v>46174</v>
          </cell>
          <cell r="M3432">
            <v>0</v>
          </cell>
          <cell r="N3432">
            <v>0</v>
          </cell>
        </row>
        <row r="3433">
          <cell r="E3433" t="str">
            <v>2026/SPC/N/R/S/00385</v>
          </cell>
          <cell r="F3433" t="str">
            <v>y</v>
          </cell>
          <cell r="G3433" t="str">
            <v>13712901</v>
          </cell>
          <cell r="H3433" t="str">
            <v>Transluminal Angioplasty Balloon Cath, 5Fr, 0.89mm (0.035") dia guidewire compatible, 120cm length, with 6mmx3mm balloon</v>
          </cell>
          <cell r="I3433" t="str">
            <v>n</v>
          </cell>
          <cell r="J3433">
            <v>2</v>
          </cell>
          <cell r="K3433">
            <v>2</v>
          </cell>
          <cell r="L3433">
            <v>46023</v>
          </cell>
          <cell r="M3433">
            <v>44096</v>
          </cell>
          <cell r="N3433">
            <v>22048</v>
          </cell>
          <cell r="O3433">
            <v>44096</v>
          </cell>
        </row>
        <row r="3434">
          <cell r="E3434" t="str">
            <v>2026/SPC/N/R/S/00385</v>
          </cell>
          <cell r="F3434" t="str">
            <v>y</v>
          </cell>
          <cell r="G3434" t="str">
            <v>13713100</v>
          </cell>
          <cell r="H3434" t="str">
            <v>Dilatation Balloon Inflation Device, with pistol grip, 20ml (approx.) capacity.</v>
          </cell>
          <cell r="I3434" t="str">
            <v>n</v>
          </cell>
          <cell r="J3434">
            <v>2000</v>
          </cell>
          <cell r="K3434">
            <v>2500</v>
          </cell>
          <cell r="L3434">
            <v>46023</v>
          </cell>
          <cell r="M3434">
            <v>10670400</v>
          </cell>
          <cell r="N3434">
            <v>5335.2</v>
          </cell>
          <cell r="O3434">
            <v>13338000</v>
          </cell>
        </row>
        <row r="3435">
          <cell r="E3435" t="str">
            <v>2026/SPC/N/R/S/00385</v>
          </cell>
          <cell r="F3435" t="str">
            <v>y</v>
          </cell>
          <cell r="G3435" t="str">
            <v>13713100</v>
          </cell>
          <cell r="H3435" t="str">
            <v>Dilatation Balloon Inflation Device, with pistol grip, 20ml (approx.) capacity.</v>
          </cell>
          <cell r="I3435" t="str">
            <v>y</v>
          </cell>
          <cell r="J3435">
            <v>500</v>
          </cell>
          <cell r="K3435">
            <v>2500</v>
          </cell>
          <cell r="L3435">
            <v>46266</v>
          </cell>
          <cell r="M3435">
            <v>0</v>
          </cell>
          <cell r="N3435">
            <v>0</v>
          </cell>
        </row>
        <row r="3436">
          <cell r="E3436" t="str">
            <v>2026/SPC/N/R/S/00385</v>
          </cell>
          <cell r="F3436" t="str">
            <v>y</v>
          </cell>
          <cell r="G3436" t="str">
            <v>13713200</v>
          </cell>
          <cell r="H3436" t="str">
            <v>Percutaneous Billiary Stent, metal, self - expandable, size 10mm diameter x 6cm length, sterile.</v>
          </cell>
          <cell r="I3436" t="str">
            <v>n</v>
          </cell>
          <cell r="J3436">
            <v>50</v>
          </cell>
          <cell r="K3436">
            <v>70</v>
          </cell>
          <cell r="L3436">
            <v>46023</v>
          </cell>
          <cell r="M3436">
            <v>4004000</v>
          </cell>
          <cell r="N3436">
            <v>80080</v>
          </cell>
          <cell r="O3436">
            <v>5605600</v>
          </cell>
        </row>
        <row r="3437">
          <cell r="E3437" t="str">
            <v>2026/SPC/N/R/S/00385</v>
          </cell>
          <cell r="F3437" t="str">
            <v>y</v>
          </cell>
          <cell r="G3437" t="str">
            <v>13713200</v>
          </cell>
          <cell r="H3437" t="str">
            <v>Percutaneous Billiary Stent, metal, self - expandable, size 10mm diameter x 6cm length, sterile.</v>
          </cell>
          <cell r="I3437" t="str">
            <v>y</v>
          </cell>
          <cell r="J3437">
            <v>20</v>
          </cell>
          <cell r="K3437">
            <v>70</v>
          </cell>
          <cell r="L3437">
            <v>46174</v>
          </cell>
          <cell r="M3437">
            <v>0</v>
          </cell>
          <cell r="N3437">
            <v>0</v>
          </cell>
        </row>
        <row r="3438">
          <cell r="E3438" t="str">
            <v>2026/SPC/N/R/S/00385</v>
          </cell>
          <cell r="F3438" t="str">
            <v>y</v>
          </cell>
          <cell r="G3438" t="str">
            <v>13713201</v>
          </cell>
          <cell r="H3438" t="str">
            <v>Percutaneous Billiary Stent, metal, self - expandable, size 10mm diameter x 8cm length, sterile.</v>
          </cell>
          <cell r="I3438" t="str">
            <v>n</v>
          </cell>
          <cell r="J3438">
            <v>50</v>
          </cell>
          <cell r="K3438">
            <v>90</v>
          </cell>
          <cell r="L3438">
            <v>46023</v>
          </cell>
          <cell r="M3438">
            <v>4004000</v>
          </cell>
          <cell r="N3438">
            <v>80080</v>
          </cell>
          <cell r="O3438">
            <v>7207200</v>
          </cell>
        </row>
        <row r="3439">
          <cell r="E3439" t="str">
            <v>2026/SPC/N/R/S/00385</v>
          </cell>
          <cell r="F3439" t="str">
            <v>y</v>
          </cell>
          <cell r="G3439" t="str">
            <v>13713201</v>
          </cell>
          <cell r="H3439" t="str">
            <v>Percutaneous Billiary Stent, metal, self - expandable, size 10mm diameter x 8cm length, sterile.</v>
          </cell>
          <cell r="I3439" t="str">
            <v>y</v>
          </cell>
          <cell r="J3439">
            <v>40</v>
          </cell>
          <cell r="K3439">
            <v>90</v>
          </cell>
          <cell r="L3439">
            <v>46266</v>
          </cell>
          <cell r="M3439">
            <v>0</v>
          </cell>
          <cell r="N3439">
            <v>0</v>
          </cell>
        </row>
        <row r="3440">
          <cell r="E3440" t="str">
            <v>2026/SPC/N/R/S/00385</v>
          </cell>
          <cell r="F3440" t="str">
            <v>y</v>
          </cell>
          <cell r="G3440" t="str">
            <v>13713202</v>
          </cell>
          <cell r="H3440" t="str">
            <v>Percutaneous Billiary Stent, metal, self - expandable, size 10mm diameter x 10cm length, sterile.</v>
          </cell>
          <cell r="I3440" t="str">
            <v>n</v>
          </cell>
          <cell r="J3440">
            <v>50</v>
          </cell>
          <cell r="K3440">
            <v>70</v>
          </cell>
          <cell r="L3440">
            <v>46023</v>
          </cell>
          <cell r="M3440">
            <v>4004000</v>
          </cell>
          <cell r="N3440">
            <v>80080</v>
          </cell>
          <cell r="O3440">
            <v>5605600</v>
          </cell>
        </row>
        <row r="3441">
          <cell r="E3441" t="str">
            <v>2026/SPC/N/R/S/00385</v>
          </cell>
          <cell r="F3441" t="str">
            <v>y</v>
          </cell>
          <cell r="G3441" t="str">
            <v>13713202</v>
          </cell>
          <cell r="H3441" t="str">
            <v>Percutaneous Billiary Stent, metal, self - expandable, size 10mm diameter x 10cm length, sterile.</v>
          </cell>
          <cell r="I3441" t="str">
            <v>y</v>
          </cell>
          <cell r="J3441">
            <v>20</v>
          </cell>
          <cell r="K3441">
            <v>70</v>
          </cell>
          <cell r="L3441">
            <v>46296</v>
          </cell>
          <cell r="M3441">
            <v>0</v>
          </cell>
          <cell r="N3441">
            <v>0</v>
          </cell>
        </row>
        <row r="3442">
          <cell r="E3442" t="str">
            <v>2026/SPC/N/R/S/00385</v>
          </cell>
          <cell r="F3442" t="str">
            <v>y</v>
          </cell>
          <cell r="G3442" t="str">
            <v>13713300</v>
          </cell>
          <cell r="H3442" t="str">
            <v>Covered Stent, self-expandable, 6mm dia x 4cm length, 0.89mm (0.035") dia guidewire compatible, balloon mounted, 120cm</v>
          </cell>
          <cell r="I3442" t="str">
            <v>n</v>
          </cell>
          <cell r="J3442">
            <v>150</v>
          </cell>
          <cell r="K3442">
            <v>300</v>
          </cell>
          <cell r="L3442">
            <v>46023</v>
          </cell>
          <cell r="M3442">
            <v>56926584</v>
          </cell>
          <cell r="N3442">
            <v>379510.56</v>
          </cell>
          <cell r="O3442">
            <v>113853168</v>
          </cell>
        </row>
        <row r="3443">
          <cell r="E3443" t="str">
            <v>2026/SPC/N/R/S/00385</v>
          </cell>
          <cell r="F3443" t="str">
            <v>y</v>
          </cell>
          <cell r="G3443" t="str">
            <v>13713300</v>
          </cell>
          <cell r="H3443" t="str">
            <v>Covered Stent, self-expandable, 6mm dia x 4cm length, 0.89mm (0.035") dia guidewire compatible, balloon mounted, 120cm</v>
          </cell>
          <cell r="I3443" t="str">
            <v>y</v>
          </cell>
          <cell r="J3443">
            <v>150</v>
          </cell>
          <cell r="K3443">
            <v>300</v>
          </cell>
          <cell r="L3443">
            <v>46204</v>
          </cell>
          <cell r="M3443">
            <v>0</v>
          </cell>
          <cell r="N3443">
            <v>0</v>
          </cell>
        </row>
        <row r="3444">
          <cell r="E3444" t="str">
            <v>2026/SPC/N/R/S/00385</v>
          </cell>
          <cell r="F3444" t="str">
            <v>y</v>
          </cell>
          <cell r="G3444" t="str">
            <v>13713301</v>
          </cell>
          <cell r="H3444" t="str">
            <v>Covered Stent, self-expandable, 6mm dia x 10cm length, 0.89mm (0.035") dia guidewire compatible, balloon mounted, 120cm</v>
          </cell>
          <cell r="I3444" t="str">
            <v>n</v>
          </cell>
          <cell r="J3444">
            <v>150</v>
          </cell>
          <cell r="K3444">
            <v>300</v>
          </cell>
          <cell r="L3444">
            <v>46023</v>
          </cell>
          <cell r="M3444">
            <v>16809750</v>
          </cell>
          <cell r="N3444">
            <v>112065</v>
          </cell>
          <cell r="O3444">
            <v>33619500</v>
          </cell>
        </row>
        <row r="3445">
          <cell r="E3445" t="str">
            <v>2026/SPC/N/R/S/00385</v>
          </cell>
          <cell r="F3445" t="str">
            <v>y</v>
          </cell>
          <cell r="G3445" t="str">
            <v>13713301</v>
          </cell>
          <cell r="H3445" t="str">
            <v>Covered Stent, self-expandable, 6mm dia x 10cm length, 0.89mm (0.035") dia guidewire compatible, balloon mounted, 120cm</v>
          </cell>
          <cell r="I3445" t="str">
            <v>y</v>
          </cell>
          <cell r="J3445">
            <v>150</v>
          </cell>
          <cell r="K3445">
            <v>300</v>
          </cell>
          <cell r="L3445">
            <v>46174</v>
          </cell>
          <cell r="M3445">
            <v>0</v>
          </cell>
          <cell r="N3445">
            <v>0</v>
          </cell>
        </row>
        <row r="3446">
          <cell r="E3446" t="str">
            <v>2026/SPC/N/R/S/00386</v>
          </cell>
          <cell r="F3446" t="str">
            <v>n</v>
          </cell>
          <cell r="G3446" t="str">
            <v>13713400</v>
          </cell>
          <cell r="H3446" t="str">
            <v>Covered Stent, self-expandable, 7mm dia x 6cm length, 0.89mm (0.035") dia guidewire compatible, balloon mounted, 120cm</v>
          </cell>
          <cell r="I3446" t="str">
            <v>n</v>
          </cell>
          <cell r="J3446">
            <v>150</v>
          </cell>
          <cell r="K3446">
            <v>300</v>
          </cell>
          <cell r="L3446">
            <v>46023</v>
          </cell>
          <cell r="M3446">
            <v>56926584</v>
          </cell>
          <cell r="N3446">
            <v>379510.56</v>
          </cell>
          <cell r="O3446">
            <v>113853168</v>
          </cell>
          <cell r="Q3446">
            <v>393329435.19999999</v>
          </cell>
        </row>
        <row r="3447">
          <cell r="E3447" t="str">
            <v>2026/SPC/N/R/S/00386</v>
          </cell>
          <cell r="F3447" t="str">
            <v>y</v>
          </cell>
          <cell r="G3447" t="str">
            <v>13713400</v>
          </cell>
          <cell r="H3447" t="str">
            <v>Covered Stent, self-expandable, 7mm dia x 6cm length, 0.89mm (0.035") dia guidewire compatible, balloon mounted, 120cm</v>
          </cell>
          <cell r="I3447" t="str">
            <v>y</v>
          </cell>
          <cell r="J3447">
            <v>150</v>
          </cell>
          <cell r="K3447">
            <v>300</v>
          </cell>
          <cell r="L3447">
            <v>46204</v>
          </cell>
          <cell r="M3447">
            <v>0</v>
          </cell>
          <cell r="N3447">
            <v>0</v>
          </cell>
        </row>
        <row r="3448">
          <cell r="E3448" t="str">
            <v>2026/SPC/N/R/S/00386</v>
          </cell>
          <cell r="F3448" t="str">
            <v>y</v>
          </cell>
          <cell r="G3448" t="str">
            <v>13713500</v>
          </cell>
          <cell r="H3448" t="str">
            <v>Covered Stent, self-expandable, 8mm dia x 6cm length, 0.89mm (0.035") dia guidewire compatible, balloon mounted, 120cm</v>
          </cell>
          <cell r="I3448" t="str">
            <v>n</v>
          </cell>
          <cell r="J3448">
            <v>200</v>
          </cell>
          <cell r="K3448">
            <v>250</v>
          </cell>
          <cell r="L3448">
            <v>46023</v>
          </cell>
          <cell r="M3448">
            <v>75902112</v>
          </cell>
          <cell r="N3448">
            <v>379510.56</v>
          </cell>
          <cell r="O3448">
            <v>94877640</v>
          </cell>
        </row>
        <row r="3449">
          <cell r="E3449" t="str">
            <v>2026/SPC/N/R/S/00386</v>
          </cell>
          <cell r="F3449" t="str">
            <v>y</v>
          </cell>
          <cell r="G3449" t="str">
            <v>13713500</v>
          </cell>
          <cell r="H3449" t="str">
            <v>Covered Stent, self-expandable, 8mm dia x 6cm length, 0.89mm (0.035") dia guidewire compatible, balloon mounted, 120cm</v>
          </cell>
          <cell r="I3449" t="str">
            <v>y</v>
          </cell>
          <cell r="J3449">
            <v>50</v>
          </cell>
          <cell r="K3449">
            <v>250</v>
          </cell>
          <cell r="L3449">
            <v>46327</v>
          </cell>
          <cell r="M3449">
            <v>0</v>
          </cell>
          <cell r="N3449">
            <v>0</v>
          </cell>
        </row>
        <row r="3450">
          <cell r="E3450" t="str">
            <v>2026/SPC/N/R/S/00386</v>
          </cell>
          <cell r="F3450" t="str">
            <v>y</v>
          </cell>
          <cell r="G3450" t="str">
            <v>13713501</v>
          </cell>
          <cell r="H3450" t="str">
            <v>Covered Stent, self-expandable, 8mm dia x 10cm length, 0.89mm (0.035") dia guidewire compatible, balloon mounted, 120cm</v>
          </cell>
          <cell r="I3450" t="str">
            <v>n</v>
          </cell>
          <cell r="J3450">
            <v>150</v>
          </cell>
          <cell r="K3450">
            <v>250</v>
          </cell>
          <cell r="L3450">
            <v>46023</v>
          </cell>
          <cell r="M3450">
            <v>15865200</v>
          </cell>
          <cell r="N3450">
            <v>105768</v>
          </cell>
          <cell r="O3450">
            <v>26442000</v>
          </cell>
        </row>
        <row r="3451">
          <cell r="E3451" t="str">
            <v>2026/SPC/N/R/S/00386</v>
          </cell>
          <cell r="F3451" t="str">
            <v>y</v>
          </cell>
          <cell r="G3451" t="str">
            <v>13713501</v>
          </cell>
          <cell r="H3451" t="str">
            <v>Covered Stent, self-expandable, 8mm dia x 10cm length, 0.89mm (0.035") dia guidewire compatible, balloon mounted, 120cm</v>
          </cell>
          <cell r="I3451" t="str">
            <v>y</v>
          </cell>
          <cell r="J3451">
            <v>100</v>
          </cell>
          <cell r="K3451">
            <v>250</v>
          </cell>
          <cell r="L3451">
            <v>46235</v>
          </cell>
          <cell r="M3451">
            <v>0</v>
          </cell>
          <cell r="N3451">
            <v>0</v>
          </cell>
        </row>
        <row r="3452">
          <cell r="E3452" t="str">
            <v>2026/SPC/N/R/S/00386</v>
          </cell>
          <cell r="F3452" t="str">
            <v>y</v>
          </cell>
          <cell r="G3452" t="str">
            <v>13713600</v>
          </cell>
          <cell r="H3452" t="str">
            <v>Peripheral Stent, self expandable, size 7mm diameter x 4cm length, 0.89mm (0.035") dia guidewire compatible, sterile</v>
          </cell>
          <cell r="I3452" t="str">
            <v>n</v>
          </cell>
          <cell r="J3452">
            <v>40</v>
          </cell>
          <cell r="K3452">
            <v>80</v>
          </cell>
          <cell r="L3452">
            <v>46023</v>
          </cell>
          <cell r="M3452">
            <v>4178116.8</v>
          </cell>
          <cell r="N3452">
            <v>104452.92</v>
          </cell>
          <cell r="O3452">
            <v>8356233.5999999996</v>
          </cell>
        </row>
        <row r="3453">
          <cell r="E3453" t="str">
            <v>2026/SPC/N/R/S/00386</v>
          </cell>
          <cell r="F3453" t="str">
            <v>y</v>
          </cell>
          <cell r="G3453" t="str">
            <v>13713600</v>
          </cell>
          <cell r="H3453" t="str">
            <v>Peripheral Stent, self expandable, size 7mm diameter x 4cm length, 0.89mm (0.035") dia guidewire compatible, sterile</v>
          </cell>
          <cell r="I3453" t="str">
            <v>y</v>
          </cell>
          <cell r="J3453">
            <v>40</v>
          </cell>
          <cell r="K3453">
            <v>80</v>
          </cell>
          <cell r="L3453">
            <v>46266</v>
          </cell>
          <cell r="M3453">
            <v>0</v>
          </cell>
          <cell r="N3453">
            <v>0</v>
          </cell>
        </row>
        <row r="3454">
          <cell r="E3454" t="str">
            <v>2026/SPC/N/R/S/00386</v>
          </cell>
          <cell r="F3454" t="str">
            <v>y</v>
          </cell>
          <cell r="G3454" t="str">
            <v>13713700</v>
          </cell>
          <cell r="H3454" t="str">
            <v>Peripheral Stent, self-expandable,size 8mm diameter x 4cm length, 0.89mm (0.035") diameter guidewire compatible, sterile</v>
          </cell>
          <cell r="I3454" t="str">
            <v>n</v>
          </cell>
          <cell r="J3454">
            <v>50</v>
          </cell>
          <cell r="K3454">
            <v>80</v>
          </cell>
          <cell r="L3454">
            <v>46023</v>
          </cell>
          <cell r="M3454">
            <v>5222646</v>
          </cell>
          <cell r="N3454">
            <v>104452.92</v>
          </cell>
          <cell r="O3454">
            <v>8356233.5999999996</v>
          </cell>
        </row>
        <row r="3455">
          <cell r="E3455" t="str">
            <v>2026/SPC/N/R/S/00386</v>
          </cell>
          <cell r="F3455" t="str">
            <v>y</v>
          </cell>
          <cell r="G3455" t="str">
            <v>13713700</v>
          </cell>
          <cell r="H3455" t="str">
            <v>Peripheral Stent, self-expandable,size 8mm diameter x 4cm length, 0.89mm (0.035") diameter guidewire compatible, sterile</v>
          </cell>
          <cell r="I3455" t="str">
            <v>y</v>
          </cell>
          <cell r="J3455">
            <v>30</v>
          </cell>
          <cell r="K3455">
            <v>80</v>
          </cell>
          <cell r="L3455">
            <v>46266</v>
          </cell>
          <cell r="M3455">
            <v>0</v>
          </cell>
          <cell r="N3455">
            <v>0</v>
          </cell>
        </row>
        <row r="3456">
          <cell r="E3456" t="str">
            <v>2026/SPC/N/R/S/00386</v>
          </cell>
          <cell r="F3456" t="str">
            <v>y</v>
          </cell>
          <cell r="G3456" t="str">
            <v>13713800</v>
          </cell>
          <cell r="H3456" t="str">
            <v>Renal Stent, size 5mm diameter x 2cm length, balloon mounted, sterile.</v>
          </cell>
          <cell r="I3456" t="str">
            <v>n</v>
          </cell>
          <cell r="J3456">
            <v>20</v>
          </cell>
          <cell r="K3456">
            <v>40</v>
          </cell>
          <cell r="L3456">
            <v>46023</v>
          </cell>
          <cell r="M3456">
            <v>1965600</v>
          </cell>
          <cell r="N3456">
            <v>98280</v>
          </cell>
          <cell r="O3456">
            <v>3931200</v>
          </cell>
        </row>
        <row r="3457">
          <cell r="E3457" t="str">
            <v>2026/SPC/N/R/S/00386</v>
          </cell>
          <cell r="F3457" t="str">
            <v>y</v>
          </cell>
          <cell r="G3457" t="str">
            <v>13713800</v>
          </cell>
          <cell r="H3457" t="str">
            <v>Renal Stent, size 5mm diameter x 2cm length, balloon mounted, sterile.</v>
          </cell>
          <cell r="I3457" t="str">
            <v>y</v>
          </cell>
          <cell r="J3457">
            <v>20</v>
          </cell>
          <cell r="K3457">
            <v>40</v>
          </cell>
          <cell r="L3457">
            <v>46204</v>
          </cell>
          <cell r="M3457">
            <v>0</v>
          </cell>
          <cell r="N3457">
            <v>0</v>
          </cell>
        </row>
        <row r="3458">
          <cell r="E3458" t="str">
            <v>2026/SPC/N/R/S/00386</v>
          </cell>
          <cell r="F3458" t="str">
            <v>y</v>
          </cell>
          <cell r="G3458" t="str">
            <v>13713801</v>
          </cell>
          <cell r="H3458" t="str">
            <v>Renal Stent, size 6mm diameter x 2cm length, balloon mounted, sterile.</v>
          </cell>
          <cell r="I3458" t="str">
            <v>n</v>
          </cell>
          <cell r="J3458">
            <v>20</v>
          </cell>
          <cell r="K3458">
            <v>30</v>
          </cell>
          <cell r="L3458">
            <v>46023</v>
          </cell>
          <cell r="M3458">
            <v>1965600</v>
          </cell>
          <cell r="N3458">
            <v>98280</v>
          </cell>
          <cell r="O3458">
            <v>2948400</v>
          </cell>
        </row>
        <row r="3459">
          <cell r="E3459" t="str">
            <v>2026/SPC/N/R/S/00386</v>
          </cell>
          <cell r="F3459" t="str">
            <v>y</v>
          </cell>
          <cell r="G3459" t="str">
            <v>13713801</v>
          </cell>
          <cell r="H3459" t="str">
            <v>Renal Stent, size 6mm diameter x 2cm length, balloon mounted, sterile.</v>
          </cell>
          <cell r="I3459" t="str">
            <v>y</v>
          </cell>
          <cell r="J3459">
            <v>10</v>
          </cell>
          <cell r="K3459">
            <v>30</v>
          </cell>
          <cell r="L3459">
            <v>46204</v>
          </cell>
          <cell r="M3459">
            <v>0</v>
          </cell>
          <cell r="N3459">
            <v>0</v>
          </cell>
        </row>
        <row r="3460">
          <cell r="E3460" t="str">
            <v>2026/SPC/N/R/S/00386</v>
          </cell>
          <cell r="F3460" t="str">
            <v>y</v>
          </cell>
          <cell r="G3460" t="str">
            <v>13713802</v>
          </cell>
          <cell r="H3460" t="str">
            <v>Renal Stent, size 4mm diameter x 2cm length, balloon mounted, sterile.</v>
          </cell>
          <cell r="I3460" t="str">
            <v>n</v>
          </cell>
          <cell r="J3460">
            <v>20</v>
          </cell>
          <cell r="K3460">
            <v>40</v>
          </cell>
          <cell r="L3460">
            <v>46023</v>
          </cell>
          <cell r="M3460">
            <v>1289600</v>
          </cell>
          <cell r="N3460">
            <v>64480</v>
          </cell>
          <cell r="O3460">
            <v>2579200</v>
          </cell>
        </row>
        <row r="3461">
          <cell r="E3461" t="str">
            <v>2026/SPC/N/R/S/00386</v>
          </cell>
          <cell r="F3461" t="str">
            <v>y</v>
          </cell>
          <cell r="G3461" t="str">
            <v>13713802</v>
          </cell>
          <cell r="H3461" t="str">
            <v>Renal Stent, size 4mm diameter x 2cm length, balloon mounted, sterile.</v>
          </cell>
          <cell r="I3461" t="str">
            <v>y</v>
          </cell>
          <cell r="J3461">
            <v>20</v>
          </cell>
          <cell r="K3461">
            <v>40</v>
          </cell>
          <cell r="L3461">
            <v>46204</v>
          </cell>
          <cell r="M3461">
            <v>0</v>
          </cell>
          <cell r="N3461">
            <v>0</v>
          </cell>
        </row>
        <row r="3462">
          <cell r="E3462" t="str">
            <v>2026/SPC/N/R/S/00386</v>
          </cell>
          <cell r="F3462" t="str">
            <v>y</v>
          </cell>
          <cell r="G3462" t="str">
            <v>13713900</v>
          </cell>
          <cell r="H3462" t="str">
            <v>Intracerebral Stent, revascularization device for flow restoration, size 4mm diameter x 20mm length, sterile.</v>
          </cell>
          <cell r="I3462" t="str">
            <v>n</v>
          </cell>
          <cell r="J3462">
            <v>100</v>
          </cell>
          <cell r="K3462">
            <v>150</v>
          </cell>
          <cell r="L3462">
            <v>46023</v>
          </cell>
          <cell r="M3462">
            <v>45240000</v>
          </cell>
          <cell r="N3462">
            <v>452400</v>
          </cell>
          <cell r="O3462">
            <v>67860000</v>
          </cell>
        </row>
        <row r="3463">
          <cell r="E3463" t="str">
            <v>2026/SPC/N/R/S/00386</v>
          </cell>
          <cell r="F3463" t="str">
            <v>y</v>
          </cell>
          <cell r="G3463" t="str">
            <v>13713900</v>
          </cell>
          <cell r="H3463" t="str">
            <v>Intracerebral Stent, revascularization device for flow restoration, size 4mm diameter x 20mm length, sterile.</v>
          </cell>
          <cell r="I3463" t="str">
            <v>y</v>
          </cell>
          <cell r="J3463">
            <v>50</v>
          </cell>
          <cell r="K3463">
            <v>150</v>
          </cell>
          <cell r="L3463">
            <v>46174</v>
          </cell>
          <cell r="M3463">
            <v>0</v>
          </cell>
          <cell r="N3463">
            <v>0</v>
          </cell>
        </row>
        <row r="3464">
          <cell r="E3464" t="str">
            <v>2026/SPC/N/R/S/00386</v>
          </cell>
          <cell r="F3464" t="str">
            <v>y</v>
          </cell>
          <cell r="G3464" t="str">
            <v>13713901</v>
          </cell>
          <cell r="H3464" t="str">
            <v>Neuro Vascular Stent, Uncovered, self - expandable, size 2mm diameter x 10mm length, with compatible guidewire sterile.</v>
          </cell>
          <cell r="I3464" t="str">
            <v>n</v>
          </cell>
          <cell r="J3464">
            <v>20</v>
          </cell>
          <cell r="K3464">
            <v>40</v>
          </cell>
          <cell r="L3464">
            <v>46023</v>
          </cell>
          <cell r="M3464">
            <v>20386080</v>
          </cell>
          <cell r="N3464">
            <v>1019304</v>
          </cell>
          <cell r="O3464">
            <v>40772160</v>
          </cell>
        </row>
        <row r="3465">
          <cell r="E3465" t="str">
            <v>2026/SPC/N/R/S/00386</v>
          </cell>
          <cell r="F3465" t="str">
            <v>y</v>
          </cell>
          <cell r="G3465" t="str">
            <v>13713901</v>
          </cell>
          <cell r="H3465" t="str">
            <v>Neuro Vascular Stent, Uncovered, self - expandable, size 2mm diameter x 10mm length, with compatible guidewire sterile.</v>
          </cell>
          <cell r="I3465" t="str">
            <v>y</v>
          </cell>
          <cell r="J3465">
            <v>20</v>
          </cell>
          <cell r="K3465">
            <v>40</v>
          </cell>
          <cell r="L3465">
            <v>46174</v>
          </cell>
          <cell r="M3465">
            <v>0</v>
          </cell>
          <cell r="N3465">
            <v>0</v>
          </cell>
        </row>
        <row r="3466">
          <cell r="E3466" t="str">
            <v>2026/SPC/N/R/S/00386</v>
          </cell>
          <cell r="F3466" t="str">
            <v>y</v>
          </cell>
          <cell r="G3466" t="str">
            <v>13713902</v>
          </cell>
          <cell r="H3466" t="str">
            <v>Neuro Vascular Stent, Uncovered, self - expandable, size 4mm diameter x 10mm length, with compatible guidewire sterile.</v>
          </cell>
          <cell r="I3466" t="str">
            <v>n</v>
          </cell>
          <cell r="J3466">
            <v>15</v>
          </cell>
          <cell r="K3466">
            <v>30</v>
          </cell>
          <cell r="L3466">
            <v>46023</v>
          </cell>
          <cell r="M3466">
            <v>11676600</v>
          </cell>
          <cell r="N3466">
            <v>778440</v>
          </cell>
          <cell r="O3466">
            <v>23353200</v>
          </cell>
        </row>
        <row r="3467">
          <cell r="E3467" t="str">
            <v>2026/SPC/N/R/S/00386</v>
          </cell>
          <cell r="F3467" t="str">
            <v>y</v>
          </cell>
          <cell r="G3467" t="str">
            <v>13713902</v>
          </cell>
          <cell r="H3467" t="str">
            <v>Neuro Vascular Stent, Uncovered, self - expandable, size 4mm diameter x 10mm length, with compatible guidewire sterile.</v>
          </cell>
          <cell r="I3467" t="str">
            <v>y</v>
          </cell>
          <cell r="J3467">
            <v>15</v>
          </cell>
          <cell r="K3467">
            <v>30</v>
          </cell>
          <cell r="L3467">
            <v>46174</v>
          </cell>
          <cell r="M3467">
            <v>0</v>
          </cell>
          <cell r="N3467">
            <v>0</v>
          </cell>
        </row>
        <row r="3468">
          <cell r="E3468" t="str">
            <v>2026/SPC/N/R/S/00387</v>
          </cell>
          <cell r="F3468" t="str">
            <v>n</v>
          </cell>
          <cell r="G3468" t="str">
            <v>13714000</v>
          </cell>
          <cell r="H3468" t="str">
            <v>Intracranial Stent, neurovascular remodelling device, self - expanding,  size 4mm diameter x 20mm length,  sterile.</v>
          </cell>
          <cell r="I3468" t="str">
            <v>n</v>
          </cell>
          <cell r="J3468">
            <v>6</v>
          </cell>
          <cell r="K3468">
            <v>12</v>
          </cell>
          <cell r="L3468">
            <v>46023</v>
          </cell>
          <cell r="M3468">
            <v>8885760</v>
          </cell>
          <cell r="N3468">
            <v>1480960</v>
          </cell>
          <cell r="O3468">
            <v>17771520</v>
          </cell>
          <cell r="Q3468">
            <v>232002076.68000001</v>
          </cell>
        </row>
        <row r="3469">
          <cell r="E3469" t="str">
            <v>2026/SPC/N/R/S/00387</v>
          </cell>
          <cell r="F3469" t="str">
            <v>y</v>
          </cell>
          <cell r="G3469" t="str">
            <v>13714000</v>
          </cell>
          <cell r="H3469" t="str">
            <v>Intracranial Stent, neurovascular remodelling device, self - expanding,  size 4mm diameter x 20mm length,  sterile.</v>
          </cell>
          <cell r="I3469" t="str">
            <v>y</v>
          </cell>
          <cell r="J3469">
            <v>6</v>
          </cell>
          <cell r="K3469">
            <v>12</v>
          </cell>
          <cell r="L3469">
            <v>46174</v>
          </cell>
          <cell r="M3469">
            <v>0</v>
          </cell>
          <cell r="N3469">
            <v>0</v>
          </cell>
        </row>
        <row r="3470">
          <cell r="E3470" t="str">
            <v>2026/SPC/N/R/S/00387</v>
          </cell>
          <cell r="F3470" t="str">
            <v>y</v>
          </cell>
          <cell r="G3470" t="str">
            <v>13714001</v>
          </cell>
          <cell r="H3470" t="str">
            <v>"Intracranial Stent, neurovascular remodelling device,4mm x 10mm  "</v>
          </cell>
          <cell r="I3470" t="str">
            <v>n</v>
          </cell>
          <cell r="J3470">
            <v>8</v>
          </cell>
          <cell r="K3470">
            <v>15</v>
          </cell>
          <cell r="L3470">
            <v>46023</v>
          </cell>
          <cell r="M3470">
            <v>8236800</v>
          </cell>
          <cell r="N3470">
            <v>1029600</v>
          </cell>
          <cell r="O3470">
            <v>15444000</v>
          </cell>
        </row>
        <row r="3471">
          <cell r="E3471" t="str">
            <v>2026/SPC/N/R/S/00387</v>
          </cell>
          <cell r="F3471" t="str">
            <v>y</v>
          </cell>
          <cell r="G3471" t="str">
            <v>13714001</v>
          </cell>
          <cell r="H3471" t="str">
            <v>"Intracranial Stent, neurovascular remodelling device,4mm x 10mm  "</v>
          </cell>
          <cell r="I3471" t="str">
            <v>y</v>
          </cell>
          <cell r="J3471">
            <v>7</v>
          </cell>
          <cell r="K3471">
            <v>15</v>
          </cell>
          <cell r="L3471">
            <v>46174</v>
          </cell>
          <cell r="M3471">
            <v>0</v>
          </cell>
          <cell r="N3471">
            <v>0</v>
          </cell>
        </row>
        <row r="3472">
          <cell r="E3472" t="str">
            <v>2026/SPC/N/R/S/00387</v>
          </cell>
          <cell r="F3472" t="str">
            <v>y</v>
          </cell>
          <cell r="G3472" t="str">
            <v>13714002</v>
          </cell>
          <cell r="H3472" t="str">
            <v>"Intracranial Stent, neuro remodelling device,2mm x 10mm  "</v>
          </cell>
          <cell r="I3472" t="str">
            <v>n</v>
          </cell>
          <cell r="J3472">
            <v>8</v>
          </cell>
          <cell r="K3472">
            <v>15</v>
          </cell>
          <cell r="L3472">
            <v>46023</v>
          </cell>
          <cell r="M3472">
            <v>8236800</v>
          </cell>
          <cell r="N3472">
            <v>1029600</v>
          </cell>
          <cell r="O3472">
            <v>15444000</v>
          </cell>
        </row>
        <row r="3473">
          <cell r="E3473" t="str">
            <v>2026/SPC/N/R/S/00387</v>
          </cell>
          <cell r="F3473" t="str">
            <v>y</v>
          </cell>
          <cell r="G3473" t="str">
            <v>13714002</v>
          </cell>
          <cell r="H3473" t="str">
            <v>"Intracranial Stent, neuro remodelling device,2mm x 10mm  "</v>
          </cell>
          <cell r="I3473" t="str">
            <v>y</v>
          </cell>
          <cell r="J3473">
            <v>7</v>
          </cell>
          <cell r="K3473">
            <v>15</v>
          </cell>
          <cell r="L3473">
            <v>46023</v>
          </cell>
          <cell r="M3473">
            <v>0</v>
          </cell>
          <cell r="N3473">
            <v>0</v>
          </cell>
        </row>
        <row r="3474">
          <cell r="E3474" t="str">
            <v>2026/SPC/N/R/S/00387</v>
          </cell>
          <cell r="F3474" t="str">
            <v>y</v>
          </cell>
          <cell r="G3474" t="str">
            <v>13714106</v>
          </cell>
          <cell r="H3474" t="str">
            <v>Intra Cerebral Clott Retrieval Device/Catheter, with access catheter, 6Fr cerebral guide catheter, sterile.</v>
          </cell>
          <cell r="I3474" t="str">
            <v>n</v>
          </cell>
          <cell r="J3474">
            <v>50</v>
          </cell>
          <cell r="K3474">
            <v>80</v>
          </cell>
          <cell r="L3474">
            <v>46112</v>
          </cell>
          <cell r="M3474">
            <v>39000000</v>
          </cell>
          <cell r="N3474">
            <v>780000</v>
          </cell>
          <cell r="O3474">
            <v>62400000</v>
          </cell>
        </row>
        <row r="3475">
          <cell r="E3475" t="str">
            <v>2026/SPC/N/R/S/00387</v>
          </cell>
          <cell r="F3475" t="str">
            <v>y</v>
          </cell>
          <cell r="G3475" t="str">
            <v>13714106</v>
          </cell>
          <cell r="H3475" t="str">
            <v>Intra Cerebral Clott Retrieval Device/Catheter, with access catheter, 6Fr cerebral guide catheter, sterile.</v>
          </cell>
          <cell r="I3475" t="str">
            <v>y</v>
          </cell>
          <cell r="J3475">
            <v>30</v>
          </cell>
          <cell r="K3475">
            <v>80</v>
          </cell>
          <cell r="L3475">
            <v>46235</v>
          </cell>
          <cell r="M3475">
            <v>0</v>
          </cell>
          <cell r="N3475">
            <v>0</v>
          </cell>
        </row>
        <row r="3476">
          <cell r="E3476" t="str">
            <v>2026/SPC/N/R/S/00387</v>
          </cell>
          <cell r="F3476" t="str">
            <v>y</v>
          </cell>
          <cell r="G3476" t="str">
            <v>13714202</v>
          </cell>
          <cell r="H3476" t="str">
            <v>Introducer Sheath Long,  for intravascular stent placement, size 8Fr, 80cm -</v>
          </cell>
          <cell r="I3476" t="str">
            <v>n</v>
          </cell>
          <cell r="J3476">
            <v>8</v>
          </cell>
          <cell r="K3476">
            <v>12</v>
          </cell>
          <cell r="L3476">
            <v>46023</v>
          </cell>
          <cell r="M3476">
            <v>203963.12</v>
          </cell>
          <cell r="N3476">
            <v>25495.39</v>
          </cell>
          <cell r="O3476">
            <v>305944.68</v>
          </cell>
        </row>
        <row r="3477">
          <cell r="E3477" t="str">
            <v>2026/SPC/N/R/S/00387</v>
          </cell>
          <cell r="F3477" t="str">
            <v>y</v>
          </cell>
          <cell r="G3477" t="str">
            <v>13714202</v>
          </cell>
          <cell r="H3477" t="str">
            <v>Introducer Sheath Long,  for intravascular stent placement, size 8Fr, 80cm -</v>
          </cell>
          <cell r="I3477" t="str">
            <v>y</v>
          </cell>
          <cell r="J3477">
            <v>4</v>
          </cell>
          <cell r="K3477">
            <v>12</v>
          </cell>
          <cell r="L3477">
            <v>46204</v>
          </cell>
          <cell r="M3477">
            <v>0</v>
          </cell>
          <cell r="N3477">
            <v>0</v>
          </cell>
        </row>
        <row r="3478">
          <cell r="E3478" t="str">
            <v>2026/SPC/N/R/S/00387</v>
          </cell>
          <cell r="F3478" t="str">
            <v>y</v>
          </cell>
          <cell r="G3478" t="str">
            <v>13714500</v>
          </cell>
          <cell r="H3478" t="str">
            <v>Inferior Vena Cava Filter with introducer set, for both femoral and jugular route, sterile.</v>
          </cell>
          <cell r="I3478" t="str">
            <v>n</v>
          </cell>
          <cell r="J3478">
            <v>150</v>
          </cell>
          <cell r="K3478">
            <v>250</v>
          </cell>
          <cell r="L3478">
            <v>46023</v>
          </cell>
          <cell r="M3478">
            <v>26988000</v>
          </cell>
          <cell r="N3478">
            <v>179920</v>
          </cell>
          <cell r="O3478">
            <v>44980000</v>
          </cell>
        </row>
        <row r="3479">
          <cell r="E3479" t="str">
            <v>2026/SPC/N/R/S/00387</v>
          </cell>
          <cell r="F3479" t="str">
            <v>y</v>
          </cell>
          <cell r="G3479" t="str">
            <v>13714500</v>
          </cell>
          <cell r="H3479" t="str">
            <v>Inferior Vena Cava Filter with introducer set, for both femoral and jugular route, sterile.</v>
          </cell>
          <cell r="I3479" t="str">
            <v>y</v>
          </cell>
          <cell r="J3479">
            <v>100</v>
          </cell>
          <cell r="K3479">
            <v>250</v>
          </cell>
          <cell r="L3479">
            <v>46204</v>
          </cell>
          <cell r="M3479">
            <v>0</v>
          </cell>
          <cell r="N3479">
            <v>0</v>
          </cell>
        </row>
        <row r="3480">
          <cell r="E3480" t="str">
            <v>2026/SPC/N/R/S/00387</v>
          </cell>
          <cell r="F3480" t="str">
            <v>y</v>
          </cell>
          <cell r="G3480" t="str">
            <v>13714600</v>
          </cell>
          <cell r="H3480" t="str">
            <v>Intravascular Foreign Body Retrieval Device, with size 3Fr catheter, 0.35mm (0.014") diameter guidewire, snare size 4mm,</v>
          </cell>
          <cell r="I3480" t="str">
            <v>n</v>
          </cell>
          <cell r="J3480">
            <v>20</v>
          </cell>
          <cell r="K3480">
            <v>40</v>
          </cell>
          <cell r="L3480">
            <v>46023</v>
          </cell>
          <cell r="M3480">
            <v>1851200</v>
          </cell>
          <cell r="N3480">
            <v>92560</v>
          </cell>
          <cell r="O3480">
            <v>3702400</v>
          </cell>
        </row>
        <row r="3481">
          <cell r="E3481" t="str">
            <v>2026/SPC/N/R/S/00387</v>
          </cell>
          <cell r="F3481" t="str">
            <v>y</v>
          </cell>
          <cell r="G3481" t="str">
            <v>13714600</v>
          </cell>
          <cell r="H3481" t="str">
            <v>Intravascular Foreign Body Retrieval Device, with size 3Fr catheter, 0.35mm (0.014") diameter guidewire, snare size 4mm,</v>
          </cell>
          <cell r="I3481" t="str">
            <v>y</v>
          </cell>
          <cell r="J3481">
            <v>20</v>
          </cell>
          <cell r="K3481">
            <v>40</v>
          </cell>
          <cell r="L3481">
            <v>46112</v>
          </cell>
          <cell r="M3481">
            <v>0</v>
          </cell>
          <cell r="N3481">
            <v>0</v>
          </cell>
        </row>
        <row r="3482">
          <cell r="E3482" t="str">
            <v>2026/SPC/N/R/S/00387</v>
          </cell>
          <cell r="F3482" t="str">
            <v>y</v>
          </cell>
          <cell r="G3482" t="str">
            <v>13714601</v>
          </cell>
          <cell r="H3482" t="str">
            <v>Intravascular Foreign Body Retrieval Device, with size 6Fr catheter, 0.25mm (0.010") diameter guidewire, snare size 10mm</v>
          </cell>
          <cell r="I3482" t="str">
            <v>n</v>
          </cell>
          <cell r="J3482">
            <v>30</v>
          </cell>
          <cell r="K3482">
            <v>60</v>
          </cell>
          <cell r="L3482">
            <v>46023</v>
          </cell>
          <cell r="M3482">
            <v>6237000</v>
          </cell>
          <cell r="N3482">
            <v>207900</v>
          </cell>
          <cell r="O3482">
            <v>12474000</v>
          </cell>
        </row>
        <row r="3483">
          <cell r="E3483" t="str">
            <v>2026/SPC/N/R/S/00387</v>
          </cell>
          <cell r="F3483" t="str">
            <v>y</v>
          </cell>
          <cell r="G3483" t="str">
            <v>13714601</v>
          </cell>
          <cell r="H3483" t="str">
            <v>Intravascular Foreign Body Retrieval Device, with size 6Fr catheter, 0.25mm (0.010") diameter guidewire, snare size 10mm</v>
          </cell>
          <cell r="I3483" t="str">
            <v>y</v>
          </cell>
          <cell r="J3483">
            <v>30</v>
          </cell>
          <cell r="K3483">
            <v>60</v>
          </cell>
          <cell r="L3483">
            <v>46204</v>
          </cell>
          <cell r="M3483">
            <v>0</v>
          </cell>
          <cell r="N3483">
            <v>0</v>
          </cell>
        </row>
        <row r="3484">
          <cell r="E3484" t="str">
            <v>2026/SPC/N/R/S/00387</v>
          </cell>
          <cell r="F3484" t="str">
            <v>y</v>
          </cell>
          <cell r="G3484" t="str">
            <v>13714800</v>
          </cell>
          <cell r="H3484" t="str">
            <v>Infusion Catheter with side holes for thrombolysis, proximal/distal diameter 2.3Fr/7.0Fr, 0.35mm (0.014") dia guidewire</v>
          </cell>
          <cell r="I3484" t="str">
            <v>n</v>
          </cell>
          <cell r="J3484">
            <v>5</v>
          </cell>
          <cell r="K3484">
            <v>5</v>
          </cell>
          <cell r="L3484">
            <v>46023</v>
          </cell>
          <cell r="M3484">
            <v>343200</v>
          </cell>
          <cell r="N3484">
            <v>68640</v>
          </cell>
          <cell r="O3484">
            <v>343200</v>
          </cell>
        </row>
        <row r="3485">
          <cell r="E3485" t="str">
            <v>2026/SPC/N/R/S/00387</v>
          </cell>
          <cell r="F3485" t="str">
            <v>y</v>
          </cell>
          <cell r="G3485" t="str">
            <v>13715901</v>
          </cell>
          <cell r="H3485" t="str">
            <v>Guiding Catheter Renal, size 6Fr, angled, 1.75mm (0.070") diameter guidewire compatible, 55cm (approx.) length, sterile.</v>
          </cell>
          <cell r="I3485" t="str">
            <v>n</v>
          </cell>
          <cell r="J3485">
            <v>40</v>
          </cell>
          <cell r="K3485">
            <v>80</v>
          </cell>
          <cell r="L3485">
            <v>46023</v>
          </cell>
          <cell r="M3485">
            <v>636480</v>
          </cell>
          <cell r="N3485">
            <v>15912</v>
          </cell>
          <cell r="O3485">
            <v>1272960</v>
          </cell>
        </row>
        <row r="3486">
          <cell r="E3486" t="str">
            <v>2026/SPC/N/R/S/00387</v>
          </cell>
          <cell r="F3486" t="str">
            <v>y</v>
          </cell>
          <cell r="G3486" t="str">
            <v>13715901</v>
          </cell>
          <cell r="H3486" t="str">
            <v>Guiding Catheter Renal, size 6Fr, angled, 1.75mm (0.070") diameter guidewire compatible, 55cm (approx.) length, sterile.</v>
          </cell>
          <cell r="I3486" t="str">
            <v>y</v>
          </cell>
          <cell r="J3486">
            <v>40</v>
          </cell>
          <cell r="K3486">
            <v>80</v>
          </cell>
          <cell r="L3486">
            <v>46204</v>
          </cell>
          <cell r="M3486">
            <v>0</v>
          </cell>
          <cell r="N3486">
            <v>0</v>
          </cell>
        </row>
        <row r="3487">
          <cell r="E3487" t="str">
            <v>2026/SPC/N/R/S/00387</v>
          </cell>
          <cell r="F3487" t="str">
            <v>y</v>
          </cell>
          <cell r="G3487" t="str">
            <v>13716000</v>
          </cell>
          <cell r="H3487" t="str">
            <v>Transluminal Angioplasty Balloon Cath, 5Fr, 0.89mm (0.035") dia guidewire compatible, 110cm length, with 9mmx4cm balloon</v>
          </cell>
          <cell r="I3487" t="str">
            <v>n</v>
          </cell>
          <cell r="J3487">
            <v>20</v>
          </cell>
          <cell r="K3487">
            <v>20</v>
          </cell>
          <cell r="L3487">
            <v>46023</v>
          </cell>
          <cell r="M3487">
            <v>461968</v>
          </cell>
          <cell r="N3487">
            <v>23098.400000000001</v>
          </cell>
          <cell r="O3487">
            <v>461968</v>
          </cell>
        </row>
        <row r="3488">
          <cell r="E3488" t="str">
            <v>2026/SPC/N/R/S/00387</v>
          </cell>
          <cell r="F3488" t="str">
            <v>y</v>
          </cell>
          <cell r="G3488" t="str">
            <v>13716100</v>
          </cell>
          <cell r="H3488" t="str">
            <v>Nephrostomy Drainage Set with locking loop</v>
          </cell>
          <cell r="I3488" t="str">
            <v>n</v>
          </cell>
          <cell r="J3488">
            <v>1000</v>
          </cell>
          <cell r="K3488">
            <v>1000</v>
          </cell>
          <cell r="L3488">
            <v>46174</v>
          </cell>
          <cell r="M3488">
            <v>30888000</v>
          </cell>
          <cell r="N3488">
            <v>30888</v>
          </cell>
          <cell r="O3488">
            <v>30888000</v>
          </cell>
        </row>
        <row r="3489">
          <cell r="E3489" t="str">
            <v>2026/SPC/N/R/S/00387</v>
          </cell>
          <cell r="F3489" t="str">
            <v>y</v>
          </cell>
          <cell r="G3489" t="str">
            <v>13716101</v>
          </cell>
          <cell r="H3489" t="str">
            <v>Nephrostomy Drainage Set with locking loop, containing; pigtail drainage</v>
          </cell>
          <cell r="I3489" t="str">
            <v>n</v>
          </cell>
          <cell r="J3489">
            <v>200</v>
          </cell>
          <cell r="K3489">
            <v>400</v>
          </cell>
          <cell r="L3489">
            <v>46023</v>
          </cell>
          <cell r="M3489">
            <v>1759041.9999999998</v>
          </cell>
          <cell r="N3489">
            <v>8795.2099999999991</v>
          </cell>
          <cell r="O3489">
            <v>3518084</v>
          </cell>
        </row>
        <row r="3490">
          <cell r="E3490" t="str">
            <v>2026/SPC/N/R/S/00387</v>
          </cell>
          <cell r="F3490" t="str">
            <v>y</v>
          </cell>
          <cell r="G3490" t="str">
            <v>13716101</v>
          </cell>
          <cell r="H3490" t="str">
            <v>Nephrostomy Drainage Set with locking loop, containing; pigtail drainage</v>
          </cell>
          <cell r="I3490" t="str">
            <v>y</v>
          </cell>
          <cell r="J3490">
            <v>200</v>
          </cell>
          <cell r="K3490">
            <v>400</v>
          </cell>
          <cell r="L3490">
            <v>46204</v>
          </cell>
          <cell r="M3490">
            <v>0</v>
          </cell>
          <cell r="N3490">
            <v>0</v>
          </cell>
        </row>
        <row r="3491">
          <cell r="E3491" t="str">
            <v>2026/SPC/N/R/S/00387</v>
          </cell>
          <cell r="F3491" t="str">
            <v>y</v>
          </cell>
          <cell r="G3491" t="str">
            <v>13733501</v>
          </cell>
          <cell r="H3491" t="str">
            <v>Breast localization needle 21GX10cm</v>
          </cell>
          <cell r="I3491" t="str">
            <v>n</v>
          </cell>
          <cell r="J3491">
            <v>500</v>
          </cell>
          <cell r="K3491">
            <v>1000</v>
          </cell>
          <cell r="L3491">
            <v>46023</v>
          </cell>
          <cell r="M3491">
            <v>3055500</v>
          </cell>
          <cell r="N3491">
            <v>6111</v>
          </cell>
          <cell r="O3491">
            <v>6111000</v>
          </cell>
        </row>
        <row r="3492">
          <cell r="E3492" t="str">
            <v>2026/SPC/N/R/S/00387</v>
          </cell>
          <cell r="F3492" t="str">
            <v>y</v>
          </cell>
          <cell r="G3492" t="str">
            <v>13733501</v>
          </cell>
          <cell r="H3492" t="str">
            <v>Breast localization needle 21GX10cm</v>
          </cell>
          <cell r="I3492" t="str">
            <v>y</v>
          </cell>
          <cell r="J3492">
            <v>500</v>
          </cell>
          <cell r="K3492">
            <v>1000</v>
          </cell>
          <cell r="L3492">
            <v>46174</v>
          </cell>
          <cell r="M3492">
            <v>0</v>
          </cell>
          <cell r="N3492">
            <v>0</v>
          </cell>
        </row>
        <row r="3493">
          <cell r="E3493" t="str">
            <v>2026/SPC/N/R/S/00387</v>
          </cell>
          <cell r="F3493" t="str">
            <v>y</v>
          </cell>
          <cell r="G3493" t="str">
            <v>13740001</v>
          </cell>
          <cell r="H3493" t="str">
            <v>Fully Automated Biopsy Needle Set with coaxial introducer size 14G x 10cm length needle and 10cm length introducer.</v>
          </cell>
          <cell r="I3493" t="str">
            <v>n</v>
          </cell>
          <cell r="J3493">
            <v>800</v>
          </cell>
          <cell r="K3493">
            <v>1200</v>
          </cell>
          <cell r="L3493">
            <v>46023</v>
          </cell>
          <cell r="M3493">
            <v>2400000</v>
          </cell>
          <cell r="N3493">
            <v>3000</v>
          </cell>
          <cell r="O3493">
            <v>3600000</v>
          </cell>
        </row>
        <row r="3494">
          <cell r="E3494" t="str">
            <v>2026/SPC/N/R/S/00387</v>
          </cell>
          <cell r="F3494" t="str">
            <v>y</v>
          </cell>
          <cell r="G3494" t="str">
            <v>13740001</v>
          </cell>
          <cell r="H3494" t="str">
            <v>Fully Automated Biopsy Needle Set with coaxial introducer size 14G x 10cm length needle and 10cm length introducer.</v>
          </cell>
          <cell r="I3494" t="str">
            <v>y</v>
          </cell>
          <cell r="J3494">
            <v>400</v>
          </cell>
          <cell r="K3494">
            <v>1200</v>
          </cell>
          <cell r="L3494">
            <v>46235</v>
          </cell>
          <cell r="M3494">
            <v>0</v>
          </cell>
          <cell r="N3494">
            <v>0</v>
          </cell>
        </row>
        <row r="3495">
          <cell r="E3495" t="str">
            <v>2026/SPC/N/R/S/00387</v>
          </cell>
          <cell r="F3495" t="str">
            <v>y</v>
          </cell>
          <cell r="G3495" t="str">
            <v>13740003</v>
          </cell>
          <cell r="H3495" t="str">
            <v>Fully Automated Biopsy Needle Set with coaxial introducer , size 16G x 10cm length needle and 10cm length introducer.</v>
          </cell>
          <cell r="I3495" t="str">
            <v>n</v>
          </cell>
          <cell r="J3495">
            <v>400</v>
          </cell>
          <cell r="K3495">
            <v>800</v>
          </cell>
          <cell r="L3495">
            <v>46023</v>
          </cell>
          <cell r="M3495">
            <v>1200000</v>
          </cell>
          <cell r="N3495">
            <v>3000</v>
          </cell>
          <cell r="O3495">
            <v>2400000</v>
          </cell>
        </row>
        <row r="3496">
          <cell r="E3496" t="str">
            <v>2026/SPC/N/R/S/00387</v>
          </cell>
          <cell r="F3496" t="str">
            <v>y</v>
          </cell>
          <cell r="G3496" t="str">
            <v>13740003</v>
          </cell>
          <cell r="H3496" t="str">
            <v>Fully Automated Biopsy Needle Set with coaxial introducer , size 16G x 10cm length needle and 10cm length introducer.</v>
          </cell>
          <cell r="I3496" t="str">
            <v>y</v>
          </cell>
          <cell r="J3496">
            <v>400</v>
          </cell>
          <cell r="K3496">
            <v>800</v>
          </cell>
          <cell r="L3496">
            <v>46204</v>
          </cell>
          <cell r="M3496">
            <v>0</v>
          </cell>
          <cell r="N3496">
            <v>0</v>
          </cell>
        </row>
        <row r="3497">
          <cell r="E3497" t="str">
            <v>2026/SPC/N/R/S/00387</v>
          </cell>
          <cell r="F3497" t="str">
            <v>y</v>
          </cell>
          <cell r="G3497" t="str">
            <v>13740004</v>
          </cell>
          <cell r="H3497" t="str">
            <v>Fully Automated Biopsy Needle Set with coaxial introducer, size 16G x 15cm length needle and 15cm length introducer.</v>
          </cell>
          <cell r="I3497" t="str">
            <v>n</v>
          </cell>
          <cell r="J3497">
            <v>500</v>
          </cell>
          <cell r="K3497">
            <v>800</v>
          </cell>
          <cell r="L3497">
            <v>46023</v>
          </cell>
          <cell r="M3497">
            <v>1500000</v>
          </cell>
          <cell r="N3497">
            <v>3000</v>
          </cell>
          <cell r="O3497">
            <v>2400000</v>
          </cell>
        </row>
        <row r="3498">
          <cell r="E3498" t="str">
            <v>2026/SPC/N/R/S/00387</v>
          </cell>
          <cell r="F3498" t="str">
            <v>y</v>
          </cell>
          <cell r="G3498" t="str">
            <v>13740004</v>
          </cell>
          <cell r="H3498" t="str">
            <v>Fully Automated Biopsy Needle Set with coaxial introducer, size 16G x 15cm length needle and 15cm length introducer.</v>
          </cell>
          <cell r="I3498" t="str">
            <v>y</v>
          </cell>
          <cell r="J3498">
            <v>300</v>
          </cell>
          <cell r="K3498">
            <v>800</v>
          </cell>
          <cell r="L3498">
            <v>46235</v>
          </cell>
          <cell r="M3498">
            <v>0</v>
          </cell>
          <cell r="N3498">
            <v>0</v>
          </cell>
        </row>
        <row r="3499">
          <cell r="E3499" t="str">
            <v>2026/SPC/N/R/S/00387</v>
          </cell>
          <cell r="F3499" t="str">
            <v>y</v>
          </cell>
          <cell r="G3499" t="str">
            <v>13740201</v>
          </cell>
          <cell r="H3499" t="str">
            <v>Semi Automated Biopsy Needle Set with coaxial introducer size 18G x 10cm length needle and 10cm length introducer.</v>
          </cell>
          <cell r="I3499" t="str">
            <v>n</v>
          </cell>
          <cell r="J3499">
            <v>200</v>
          </cell>
          <cell r="K3499">
            <v>300</v>
          </cell>
          <cell r="L3499">
            <v>46023</v>
          </cell>
          <cell r="M3499">
            <v>780000</v>
          </cell>
          <cell r="N3499">
            <v>3900</v>
          </cell>
          <cell r="O3499">
            <v>1170000</v>
          </cell>
        </row>
        <row r="3500">
          <cell r="E3500" t="str">
            <v>2026/SPC/N/R/S/00387</v>
          </cell>
          <cell r="F3500" t="str">
            <v>y</v>
          </cell>
          <cell r="G3500" t="str">
            <v>13740201</v>
          </cell>
          <cell r="H3500" t="str">
            <v>Semi Automated Biopsy Needle Set with coaxial introducer size 18G x 10cm length needle and 10cm length introducer.</v>
          </cell>
          <cell r="I3500" t="str">
            <v>y</v>
          </cell>
          <cell r="J3500">
            <v>100</v>
          </cell>
          <cell r="K3500">
            <v>300</v>
          </cell>
          <cell r="L3500">
            <v>46327</v>
          </cell>
          <cell r="M3500">
            <v>0</v>
          </cell>
          <cell r="N3500">
            <v>0</v>
          </cell>
        </row>
        <row r="3501">
          <cell r="E3501" t="str">
            <v>2026/SPC/N/R/S/00387</v>
          </cell>
          <cell r="F3501" t="str">
            <v>y</v>
          </cell>
          <cell r="G3501" t="str">
            <v>13740202</v>
          </cell>
          <cell r="H3501" t="str">
            <v>Semi Automated Biopsy Needle Set with coaxial introducer , size 18G x 15cm length needle and 15cm length introducer.</v>
          </cell>
          <cell r="I3501" t="str">
            <v>n</v>
          </cell>
          <cell r="J3501">
            <v>500</v>
          </cell>
          <cell r="K3501">
            <v>800</v>
          </cell>
          <cell r="L3501">
            <v>46023</v>
          </cell>
          <cell r="M3501">
            <v>1950000</v>
          </cell>
          <cell r="N3501">
            <v>3900</v>
          </cell>
          <cell r="O3501">
            <v>3120000</v>
          </cell>
        </row>
        <row r="3502">
          <cell r="E3502" t="str">
            <v>2026/SPC/N/R/S/00387</v>
          </cell>
          <cell r="F3502" t="str">
            <v>y</v>
          </cell>
          <cell r="G3502" t="str">
            <v>13740202</v>
          </cell>
          <cell r="H3502" t="str">
            <v>Semi Automated Biopsy Needle Set with coaxial introducer , size 18G x 15cm length needle and 15cm length introducer.</v>
          </cell>
          <cell r="I3502" t="str">
            <v>y</v>
          </cell>
          <cell r="J3502">
            <v>300</v>
          </cell>
          <cell r="K3502">
            <v>800</v>
          </cell>
          <cell r="L3502">
            <v>46266</v>
          </cell>
          <cell r="M3502">
            <v>0</v>
          </cell>
          <cell r="N3502">
            <v>0</v>
          </cell>
        </row>
        <row r="3503">
          <cell r="E3503" t="str">
            <v>2026/SPC/N/R/S/00387</v>
          </cell>
          <cell r="F3503" t="str">
            <v>y</v>
          </cell>
          <cell r="G3503" t="str">
            <v>13740203</v>
          </cell>
          <cell r="H3503" t="str">
            <v>Semi Automated Biopsy Needle Set with coaxial introducer  size 20G x 10cm length needle and 10cm length introducer.</v>
          </cell>
          <cell r="I3503" t="str">
            <v>n</v>
          </cell>
          <cell r="J3503">
            <v>50</v>
          </cell>
          <cell r="K3503">
            <v>50</v>
          </cell>
          <cell r="L3503">
            <v>46266</v>
          </cell>
          <cell r="M3503">
            <v>195000</v>
          </cell>
          <cell r="N3503">
            <v>3900</v>
          </cell>
          <cell r="O3503">
            <v>195000</v>
          </cell>
        </row>
        <row r="3504">
          <cell r="E3504" t="str">
            <v>2026/SPC/N/R/S/00387</v>
          </cell>
          <cell r="F3504" t="str">
            <v>y</v>
          </cell>
          <cell r="G3504" t="str">
            <v>13740401</v>
          </cell>
          <cell r="H3504" t="str">
            <v>Prostate Biopsy Needle Set   size 18G x 25cm length needle and 25cm length introducer, sterile fully Automated.</v>
          </cell>
          <cell r="I3504" t="str">
            <v>n</v>
          </cell>
          <cell r="J3504">
            <v>400</v>
          </cell>
          <cell r="K3504">
            <v>500</v>
          </cell>
          <cell r="L3504">
            <v>46023</v>
          </cell>
          <cell r="M3504">
            <v>800000</v>
          </cell>
          <cell r="N3504">
            <v>2000</v>
          </cell>
          <cell r="O3504">
            <v>1000000</v>
          </cell>
        </row>
        <row r="3505">
          <cell r="E3505" t="str">
            <v>2026/SPC/N/R/S/00387</v>
          </cell>
          <cell r="F3505" t="str">
            <v>y</v>
          </cell>
          <cell r="G3505" t="str">
            <v>13740401</v>
          </cell>
          <cell r="H3505" t="str">
            <v>Prostate Biopsy Needle Set   size 18G x 25cm length needle and 25cm length introducer, sterile fully Automated.</v>
          </cell>
          <cell r="I3505" t="str">
            <v>y</v>
          </cell>
          <cell r="J3505">
            <v>100</v>
          </cell>
          <cell r="K3505">
            <v>500</v>
          </cell>
          <cell r="L3505">
            <v>46296</v>
          </cell>
          <cell r="M3505">
            <v>0</v>
          </cell>
          <cell r="N3505">
            <v>0</v>
          </cell>
        </row>
        <row r="3506">
          <cell r="E3506" t="str">
            <v>2026/SPC/N/R/S/00387</v>
          </cell>
          <cell r="F3506" t="str">
            <v>y</v>
          </cell>
          <cell r="G3506" t="str">
            <v>13740801</v>
          </cell>
          <cell r="H3506" t="str">
            <v>Semi automated Biopsy Needle , adjustable size 18G x 10cm (approx.) length, stainless steel, sterile.</v>
          </cell>
          <cell r="I3506" t="str">
            <v>n</v>
          </cell>
          <cell r="J3506">
            <v>400</v>
          </cell>
          <cell r="K3506">
            <v>500</v>
          </cell>
          <cell r="L3506">
            <v>46204</v>
          </cell>
          <cell r="M3506">
            <v>1200000</v>
          </cell>
          <cell r="N3506">
            <v>3000</v>
          </cell>
          <cell r="O3506">
            <v>1500000</v>
          </cell>
        </row>
        <row r="3507">
          <cell r="E3507" t="str">
            <v>2026/SPC/N/R/S/00387</v>
          </cell>
          <cell r="F3507" t="str">
            <v>y</v>
          </cell>
          <cell r="G3507" t="str">
            <v>13740801</v>
          </cell>
          <cell r="H3507" t="str">
            <v>Semi automated Biopsy Needle , adjustable size 18G x 10cm (approx.) length, stainless steel, sterile.</v>
          </cell>
          <cell r="I3507" t="str">
            <v>y</v>
          </cell>
          <cell r="J3507">
            <v>100</v>
          </cell>
          <cell r="K3507">
            <v>500</v>
          </cell>
          <cell r="L3507">
            <v>46357</v>
          </cell>
          <cell r="M3507">
            <v>0</v>
          </cell>
          <cell r="N3507">
            <v>0</v>
          </cell>
        </row>
        <row r="3508">
          <cell r="E3508" t="str">
            <v>2026/SPC/N/R/S/00387</v>
          </cell>
          <cell r="F3508" t="str">
            <v>y</v>
          </cell>
          <cell r="G3508" t="str">
            <v>13741001</v>
          </cell>
          <cell r="H3508" t="str">
            <v>Aspiration biopsy needle,beveled edges size 15Gx10cm</v>
          </cell>
          <cell r="I3508" t="str">
            <v>n</v>
          </cell>
          <cell r="J3508">
            <v>200</v>
          </cell>
          <cell r="K3508">
            <v>200</v>
          </cell>
          <cell r="L3508">
            <v>46174</v>
          </cell>
          <cell r="M3508">
            <v>300000</v>
          </cell>
          <cell r="N3508">
            <v>1500</v>
          </cell>
          <cell r="O3508">
            <v>300000</v>
          </cell>
        </row>
        <row r="3509">
          <cell r="E3509" t="str">
            <v>2026/SPC/N/R/S/00387</v>
          </cell>
          <cell r="F3509" t="str">
            <v>y</v>
          </cell>
          <cell r="G3509" t="str">
            <v>13741002</v>
          </cell>
          <cell r="H3509" t="str">
            <v>Aspiration biopsy needle,beveled edges size 15Gx15cm</v>
          </cell>
          <cell r="I3509" t="str">
            <v>n</v>
          </cell>
          <cell r="J3509">
            <v>300</v>
          </cell>
          <cell r="K3509">
            <v>300</v>
          </cell>
          <cell r="L3509">
            <v>46143</v>
          </cell>
          <cell r="M3509">
            <v>450000</v>
          </cell>
          <cell r="N3509">
            <v>1500</v>
          </cell>
          <cell r="O3509">
            <v>450000</v>
          </cell>
        </row>
        <row r="3510">
          <cell r="E3510" t="str">
            <v>2026/SPC/N/R/S/00387</v>
          </cell>
          <cell r="F3510" t="str">
            <v>y</v>
          </cell>
          <cell r="G3510" t="str">
            <v>13741004</v>
          </cell>
          <cell r="H3510" t="str">
            <v>Aspiration biopsy needle,beveled edges size 18Gx15cm</v>
          </cell>
          <cell r="I3510" t="str">
            <v>n</v>
          </cell>
          <cell r="J3510">
            <v>300</v>
          </cell>
          <cell r="K3510">
            <v>500</v>
          </cell>
          <cell r="L3510">
            <v>46023</v>
          </cell>
          <cell r="M3510">
            <v>450000</v>
          </cell>
          <cell r="N3510">
            <v>1500</v>
          </cell>
          <cell r="O3510">
            <v>750000</v>
          </cell>
        </row>
        <row r="3511">
          <cell r="E3511" t="str">
            <v>2026/SPC/N/R/S/00387</v>
          </cell>
          <cell r="F3511" t="str">
            <v>y</v>
          </cell>
          <cell r="G3511" t="str">
            <v>13741004</v>
          </cell>
          <cell r="H3511" t="str">
            <v>Aspiration biopsy needle,beveled edges size 18Gx15cm</v>
          </cell>
          <cell r="I3511" t="str">
            <v>y</v>
          </cell>
          <cell r="J3511">
            <v>200</v>
          </cell>
          <cell r="K3511">
            <v>500</v>
          </cell>
          <cell r="L3511">
            <v>46266</v>
          </cell>
          <cell r="M3511">
            <v>0</v>
          </cell>
          <cell r="N3511">
            <v>0</v>
          </cell>
        </row>
        <row r="3512">
          <cell r="E3512" t="str">
            <v>2026/SPC/N/R/S/00387</v>
          </cell>
          <cell r="F3512" t="str">
            <v>y</v>
          </cell>
          <cell r="G3512" t="str">
            <v>13741201</v>
          </cell>
          <cell r="H3512" t="str">
            <v>Vaccum assisted biopsy needle,9Gx20cm length with aperture 20mm and 12mm.</v>
          </cell>
          <cell r="I3512" t="str">
            <v>n</v>
          </cell>
          <cell r="J3512">
            <v>20</v>
          </cell>
          <cell r="K3512">
            <v>30</v>
          </cell>
          <cell r="L3512">
            <v>46023</v>
          </cell>
          <cell r="M3512">
            <v>0</v>
          </cell>
          <cell r="N3512">
            <v>0</v>
          </cell>
          <cell r="O3512">
            <v>0</v>
          </cell>
        </row>
        <row r="3513">
          <cell r="E3513" t="str">
            <v>2026/SPC/N/R/S/00387</v>
          </cell>
          <cell r="F3513" t="str">
            <v>y</v>
          </cell>
          <cell r="G3513" t="str">
            <v>13741201</v>
          </cell>
          <cell r="H3513" t="str">
            <v>Vaccum assisted biopsy needle,9Gx20cm length with aperture 20mm and 12mm.</v>
          </cell>
          <cell r="I3513" t="str">
            <v>y</v>
          </cell>
          <cell r="J3513">
            <v>10</v>
          </cell>
          <cell r="K3513">
            <v>30</v>
          </cell>
          <cell r="L3513">
            <v>46174</v>
          </cell>
          <cell r="M3513">
            <v>0</v>
          </cell>
          <cell r="N3513">
            <v>0</v>
          </cell>
        </row>
        <row r="3514">
          <cell r="E3514" t="str">
            <v>2026/SPC/N/R/S/00391</v>
          </cell>
          <cell r="F3514" t="str">
            <v>n</v>
          </cell>
          <cell r="G3514" t="str">
            <v>16000001</v>
          </cell>
          <cell r="H3514" t="str">
            <v>Parrafine Wax for wax bath, Melting point 45- 500C ,500g (approx.)</v>
          </cell>
          <cell r="I3514" t="str">
            <v>n</v>
          </cell>
          <cell r="J3514">
            <v>150000</v>
          </cell>
          <cell r="K3514">
            <v>250000</v>
          </cell>
          <cell r="L3514">
            <v>46023</v>
          </cell>
          <cell r="M3514">
            <v>187500</v>
          </cell>
          <cell r="N3514">
            <v>1.25</v>
          </cell>
          <cell r="O3514">
            <v>312500</v>
          </cell>
          <cell r="Q3514">
            <v>5135000</v>
          </cell>
        </row>
        <row r="3515">
          <cell r="E3515" t="str">
            <v>2026/SPC/N/R/S/00391</v>
          </cell>
          <cell r="F3515" t="str">
            <v>y</v>
          </cell>
          <cell r="G3515" t="str">
            <v>16000001</v>
          </cell>
          <cell r="H3515" t="str">
            <v>Parrafine Wax for wax bath, Melting point 45- 500C ,500g (approx.)</v>
          </cell>
          <cell r="I3515" t="str">
            <v>y</v>
          </cell>
          <cell r="J3515">
            <v>100000</v>
          </cell>
          <cell r="K3515">
            <v>250000</v>
          </cell>
          <cell r="L3515">
            <v>46174</v>
          </cell>
          <cell r="M3515">
            <v>0</v>
          </cell>
          <cell r="N3515">
            <v>0</v>
          </cell>
        </row>
        <row r="3516">
          <cell r="E3516" t="str">
            <v>2026/SPC/N/R/S/00391</v>
          </cell>
          <cell r="F3516" t="str">
            <v>y</v>
          </cell>
          <cell r="G3516" t="str">
            <v>16000101</v>
          </cell>
          <cell r="H3516" t="str">
            <v>Professional resistance band, Thera band type or similar, Yellow ,length 10M, width 5cm</v>
          </cell>
          <cell r="I3516" t="str">
            <v>n</v>
          </cell>
          <cell r="J3516">
            <v>300</v>
          </cell>
          <cell r="K3516">
            <v>600</v>
          </cell>
          <cell r="L3516">
            <v>46023</v>
          </cell>
          <cell r="M3516">
            <v>135000</v>
          </cell>
          <cell r="N3516">
            <v>450</v>
          </cell>
          <cell r="O3516">
            <v>270000</v>
          </cell>
        </row>
        <row r="3517">
          <cell r="E3517" t="str">
            <v>2026/SPC/N/R/S/00391</v>
          </cell>
          <cell r="F3517" t="str">
            <v>y</v>
          </cell>
          <cell r="G3517" t="str">
            <v>16000101</v>
          </cell>
          <cell r="H3517" t="str">
            <v>Professional resistance band, Thera band type or similar, Yellow ,length 10M, width 5cm</v>
          </cell>
          <cell r="I3517" t="str">
            <v>y</v>
          </cell>
          <cell r="J3517">
            <v>300</v>
          </cell>
          <cell r="K3517">
            <v>600</v>
          </cell>
          <cell r="L3517">
            <v>46174</v>
          </cell>
          <cell r="M3517">
            <v>0</v>
          </cell>
          <cell r="N3517">
            <v>0</v>
          </cell>
        </row>
        <row r="3518">
          <cell r="E3518" t="str">
            <v>2026/SPC/N/R/S/00391</v>
          </cell>
          <cell r="F3518" t="str">
            <v>y</v>
          </cell>
          <cell r="G3518" t="str">
            <v>16000102</v>
          </cell>
          <cell r="H3518" t="str">
            <v>Professional resistance band, Thera band type or similar Green, length 10M, width 5cm</v>
          </cell>
          <cell r="I3518" t="str">
            <v>n</v>
          </cell>
          <cell r="J3518">
            <v>400</v>
          </cell>
          <cell r="K3518">
            <v>700</v>
          </cell>
          <cell r="L3518">
            <v>46023</v>
          </cell>
          <cell r="M3518">
            <v>220000</v>
          </cell>
          <cell r="N3518">
            <v>550</v>
          </cell>
          <cell r="O3518">
            <v>385000</v>
          </cell>
        </row>
        <row r="3519">
          <cell r="E3519" t="str">
            <v>2026/SPC/N/R/S/00391</v>
          </cell>
          <cell r="F3519" t="str">
            <v>y</v>
          </cell>
          <cell r="G3519" t="str">
            <v>16000102</v>
          </cell>
          <cell r="H3519" t="str">
            <v>Professional resistance band, Thera band type or similar Green, length 10M, width 5cm</v>
          </cell>
          <cell r="I3519" t="str">
            <v>y</v>
          </cell>
          <cell r="J3519">
            <v>300</v>
          </cell>
          <cell r="K3519">
            <v>700</v>
          </cell>
          <cell r="L3519">
            <v>46174</v>
          </cell>
          <cell r="M3519">
            <v>0</v>
          </cell>
          <cell r="N3519">
            <v>0</v>
          </cell>
        </row>
        <row r="3520">
          <cell r="E3520" t="str">
            <v>2026/SPC/N/R/S/00391</v>
          </cell>
          <cell r="F3520" t="str">
            <v>y</v>
          </cell>
          <cell r="G3520" t="str">
            <v>16000103</v>
          </cell>
          <cell r="H3520" t="str">
            <v>Professional resistance band, Thera band type or similar Red, length 10M, width 5cm</v>
          </cell>
          <cell r="I3520" t="str">
            <v>n</v>
          </cell>
          <cell r="J3520">
            <v>400</v>
          </cell>
          <cell r="K3520">
            <v>800</v>
          </cell>
          <cell r="L3520">
            <v>46023</v>
          </cell>
          <cell r="M3520">
            <v>180000</v>
          </cell>
          <cell r="N3520">
            <v>450</v>
          </cell>
          <cell r="O3520">
            <v>360000</v>
          </cell>
        </row>
        <row r="3521">
          <cell r="E3521" t="str">
            <v>2026/SPC/N/R/S/00391</v>
          </cell>
          <cell r="F3521" t="str">
            <v>y</v>
          </cell>
          <cell r="G3521" t="str">
            <v>16000103</v>
          </cell>
          <cell r="H3521" t="str">
            <v>Professional resistance band, Thera band type or similar Red, length 10M, width 5cm</v>
          </cell>
          <cell r="I3521" t="str">
            <v>y</v>
          </cell>
          <cell r="J3521">
            <v>400</v>
          </cell>
          <cell r="K3521">
            <v>800</v>
          </cell>
          <cell r="L3521">
            <v>46174</v>
          </cell>
          <cell r="M3521">
            <v>0</v>
          </cell>
          <cell r="N3521">
            <v>0</v>
          </cell>
        </row>
        <row r="3522">
          <cell r="E3522" t="str">
            <v>2026/SPC/N/R/S/00391</v>
          </cell>
          <cell r="F3522" t="str">
            <v>y</v>
          </cell>
          <cell r="G3522" t="str">
            <v>16000104</v>
          </cell>
          <cell r="H3522" t="str">
            <v>Professional resistance band, Thera band type or similar Blue, length 10M, width 5cm</v>
          </cell>
          <cell r="I3522" t="str">
            <v>n</v>
          </cell>
          <cell r="J3522">
            <v>500</v>
          </cell>
          <cell r="K3522">
            <v>900</v>
          </cell>
          <cell r="L3522">
            <v>46023</v>
          </cell>
          <cell r="M3522">
            <v>225000</v>
          </cell>
          <cell r="N3522">
            <v>450</v>
          </cell>
          <cell r="O3522">
            <v>405000</v>
          </cell>
        </row>
        <row r="3523">
          <cell r="E3523" t="str">
            <v>2026/SPC/N/R/S/00391</v>
          </cell>
          <cell r="F3523" t="str">
            <v>y</v>
          </cell>
          <cell r="G3523" t="str">
            <v>16000104</v>
          </cell>
          <cell r="H3523" t="str">
            <v>Professional resistance band, Thera band type or similar Blue, length 10M, width 5cm</v>
          </cell>
          <cell r="I3523" t="str">
            <v>y</v>
          </cell>
          <cell r="J3523">
            <v>400</v>
          </cell>
          <cell r="K3523">
            <v>900</v>
          </cell>
          <cell r="L3523">
            <v>46174</v>
          </cell>
          <cell r="M3523">
            <v>0</v>
          </cell>
          <cell r="N3523">
            <v>0</v>
          </cell>
        </row>
        <row r="3524">
          <cell r="E3524" t="str">
            <v>2026/SPC/N/R/S/00391</v>
          </cell>
          <cell r="F3524" t="str">
            <v>y</v>
          </cell>
          <cell r="G3524" t="str">
            <v>16000105</v>
          </cell>
          <cell r="H3524" t="str">
            <v>Professional resistance band, Thera band type or similar Purple, length 10M, width 5cm</v>
          </cell>
          <cell r="I3524" t="str">
            <v>n</v>
          </cell>
          <cell r="J3524">
            <v>400</v>
          </cell>
          <cell r="K3524">
            <v>700</v>
          </cell>
          <cell r="L3524">
            <v>46023</v>
          </cell>
          <cell r="M3524">
            <v>180000</v>
          </cell>
          <cell r="N3524">
            <v>450</v>
          </cell>
          <cell r="O3524">
            <v>315000</v>
          </cell>
        </row>
        <row r="3525">
          <cell r="E3525" t="str">
            <v>2026/SPC/N/R/S/00391</v>
          </cell>
          <cell r="F3525" t="str">
            <v>y</v>
          </cell>
          <cell r="G3525" t="str">
            <v>16000105</v>
          </cell>
          <cell r="H3525" t="str">
            <v>Professional resistance band, Thera band type or similar Purple, length 10M, width 5cm</v>
          </cell>
          <cell r="I3525" t="str">
            <v>y</v>
          </cell>
          <cell r="J3525">
            <v>300</v>
          </cell>
          <cell r="K3525">
            <v>700</v>
          </cell>
          <cell r="L3525">
            <v>46174</v>
          </cell>
          <cell r="M3525">
            <v>0</v>
          </cell>
          <cell r="N3525">
            <v>0</v>
          </cell>
        </row>
        <row r="3526">
          <cell r="E3526" t="str">
            <v>2026/SPC/N/R/S/00391</v>
          </cell>
          <cell r="F3526" t="str">
            <v>y</v>
          </cell>
          <cell r="G3526" t="str">
            <v>16000106</v>
          </cell>
          <cell r="H3526" t="str">
            <v>Professional resistance band, Thera band type or similar Silver, length 10M, width 5cm</v>
          </cell>
          <cell r="I3526" t="str">
            <v>n</v>
          </cell>
          <cell r="J3526">
            <v>200</v>
          </cell>
          <cell r="K3526">
            <v>350</v>
          </cell>
          <cell r="L3526">
            <v>46023</v>
          </cell>
          <cell r="M3526">
            <v>90000</v>
          </cell>
          <cell r="N3526">
            <v>450</v>
          </cell>
          <cell r="O3526">
            <v>157500</v>
          </cell>
        </row>
        <row r="3527">
          <cell r="E3527" t="str">
            <v>2026/SPC/N/R/S/00391</v>
          </cell>
          <cell r="F3527" t="str">
            <v>y</v>
          </cell>
          <cell r="G3527" t="str">
            <v>16000106</v>
          </cell>
          <cell r="H3527" t="str">
            <v>Professional resistance band, Thera band type or similar Silver, length 10M, width 5cm</v>
          </cell>
          <cell r="I3527" t="str">
            <v>y</v>
          </cell>
          <cell r="J3527">
            <v>150</v>
          </cell>
          <cell r="K3527">
            <v>350</v>
          </cell>
          <cell r="L3527">
            <v>46174</v>
          </cell>
          <cell r="M3527">
            <v>0</v>
          </cell>
          <cell r="N3527">
            <v>0</v>
          </cell>
        </row>
        <row r="3528">
          <cell r="E3528" t="str">
            <v>2026/SPC/N/R/S/00391</v>
          </cell>
          <cell r="F3528" t="str">
            <v>y</v>
          </cell>
          <cell r="G3528" t="str">
            <v>16000201</v>
          </cell>
          <cell r="H3528" t="str">
            <v>Stretch band ,Green, length 40-41" and width 2-3"</v>
          </cell>
          <cell r="I3528" t="str">
            <v>n</v>
          </cell>
          <cell r="J3528">
            <v>300</v>
          </cell>
          <cell r="K3528">
            <v>600</v>
          </cell>
          <cell r="L3528">
            <v>46023</v>
          </cell>
          <cell r="M3528">
            <v>0</v>
          </cell>
          <cell r="N3528">
            <v>0</v>
          </cell>
          <cell r="O3528">
            <v>0</v>
          </cell>
        </row>
        <row r="3529">
          <cell r="E3529" t="str">
            <v>2026/SPC/N/R/S/00391</v>
          </cell>
          <cell r="F3529" t="str">
            <v>y</v>
          </cell>
          <cell r="G3529" t="str">
            <v>16000201</v>
          </cell>
          <cell r="H3529" t="str">
            <v>Stretch band ,Green, length 40-41" and width 2-3"</v>
          </cell>
          <cell r="I3529" t="str">
            <v>y</v>
          </cell>
          <cell r="J3529">
            <v>300</v>
          </cell>
          <cell r="K3529">
            <v>600</v>
          </cell>
          <cell r="L3529">
            <v>46174</v>
          </cell>
          <cell r="M3529">
            <v>0</v>
          </cell>
          <cell r="N3529">
            <v>0</v>
          </cell>
        </row>
        <row r="3530">
          <cell r="E3530" t="str">
            <v>2026/SPC/N/R/S/00391</v>
          </cell>
          <cell r="F3530" t="str">
            <v>y</v>
          </cell>
          <cell r="G3530" t="str">
            <v>16000202</v>
          </cell>
          <cell r="H3530" t="str">
            <v>Stretch band Red, length 40-41"and width 2-3"</v>
          </cell>
          <cell r="I3530" t="str">
            <v>n</v>
          </cell>
          <cell r="J3530">
            <v>300</v>
          </cell>
          <cell r="K3530">
            <v>500</v>
          </cell>
          <cell r="L3530">
            <v>46023</v>
          </cell>
          <cell r="M3530">
            <v>0</v>
          </cell>
          <cell r="N3530">
            <v>0</v>
          </cell>
          <cell r="O3530">
            <v>0</v>
          </cell>
        </row>
        <row r="3531">
          <cell r="E3531" t="str">
            <v>2026/SPC/N/R/S/00391</v>
          </cell>
          <cell r="F3531" t="str">
            <v>y</v>
          </cell>
          <cell r="G3531" t="str">
            <v>16000202</v>
          </cell>
          <cell r="H3531" t="str">
            <v>Stretch band Red, length 40-41"and width 2-3"</v>
          </cell>
          <cell r="I3531" t="str">
            <v>y</v>
          </cell>
          <cell r="J3531">
            <v>200</v>
          </cell>
          <cell r="K3531">
            <v>500</v>
          </cell>
          <cell r="L3531">
            <v>46023</v>
          </cell>
          <cell r="M3531">
            <v>0</v>
          </cell>
          <cell r="N3531">
            <v>0</v>
          </cell>
        </row>
        <row r="3532">
          <cell r="E3532" t="str">
            <v>2026/SPC/N/R/S/00391</v>
          </cell>
          <cell r="F3532" t="str">
            <v>y</v>
          </cell>
          <cell r="G3532" t="str">
            <v>16000203</v>
          </cell>
          <cell r="H3532" t="str">
            <v>Stretch band Yellow, length 40-41" and width 2-3"</v>
          </cell>
          <cell r="I3532" t="str">
            <v>n</v>
          </cell>
          <cell r="J3532">
            <v>300</v>
          </cell>
          <cell r="K3532">
            <v>500</v>
          </cell>
          <cell r="L3532">
            <v>46023</v>
          </cell>
          <cell r="M3532">
            <v>0</v>
          </cell>
          <cell r="N3532">
            <v>0</v>
          </cell>
          <cell r="O3532">
            <v>0</v>
          </cell>
        </row>
        <row r="3533">
          <cell r="E3533" t="str">
            <v>2026/SPC/N/R/S/00391</v>
          </cell>
          <cell r="F3533" t="str">
            <v>y</v>
          </cell>
          <cell r="G3533" t="str">
            <v>16000203</v>
          </cell>
          <cell r="H3533" t="str">
            <v>Stretch band Yellow, length 40-41" and width 2-3"</v>
          </cell>
          <cell r="I3533" t="str">
            <v>y</v>
          </cell>
          <cell r="J3533">
            <v>200</v>
          </cell>
          <cell r="K3533">
            <v>500</v>
          </cell>
          <cell r="L3533">
            <v>46174</v>
          </cell>
          <cell r="M3533">
            <v>0</v>
          </cell>
          <cell r="N3533">
            <v>0</v>
          </cell>
        </row>
        <row r="3534">
          <cell r="E3534" t="str">
            <v>2026/SPC/N/R/S/00391</v>
          </cell>
          <cell r="F3534" t="str">
            <v>y</v>
          </cell>
          <cell r="G3534" t="str">
            <v>16000204</v>
          </cell>
          <cell r="H3534" t="str">
            <v>Stretch band Blue, length 40-41" and width 2-3"</v>
          </cell>
          <cell r="I3534" t="str">
            <v>n</v>
          </cell>
          <cell r="J3534">
            <v>300</v>
          </cell>
          <cell r="K3534">
            <v>600</v>
          </cell>
          <cell r="L3534">
            <v>46023</v>
          </cell>
          <cell r="M3534">
            <v>0</v>
          </cell>
          <cell r="N3534">
            <v>0</v>
          </cell>
          <cell r="O3534">
            <v>0</v>
          </cell>
        </row>
        <row r="3535">
          <cell r="E3535" t="str">
            <v>2026/SPC/N/R/S/00391</v>
          </cell>
          <cell r="F3535" t="str">
            <v>y</v>
          </cell>
          <cell r="G3535" t="str">
            <v>16000204</v>
          </cell>
          <cell r="H3535" t="str">
            <v>Stretch band Blue, length 40-41" and width 2-3"</v>
          </cell>
          <cell r="I3535" t="str">
            <v>y</v>
          </cell>
          <cell r="J3535">
            <v>300</v>
          </cell>
          <cell r="K3535">
            <v>600</v>
          </cell>
          <cell r="L3535">
            <v>46174</v>
          </cell>
          <cell r="M3535">
            <v>0</v>
          </cell>
          <cell r="N3535">
            <v>0</v>
          </cell>
        </row>
        <row r="3536">
          <cell r="E3536" t="str">
            <v>2026/SPC/N/R/S/00391</v>
          </cell>
          <cell r="F3536" t="str">
            <v>y</v>
          </cell>
          <cell r="G3536" t="str">
            <v>16000501</v>
          </cell>
          <cell r="H3536" t="str">
            <v>Kinesiotape or similar product,5M length ,5cm width</v>
          </cell>
          <cell r="I3536" t="str">
            <v>n</v>
          </cell>
          <cell r="J3536">
            <v>3500</v>
          </cell>
          <cell r="K3536">
            <v>7000</v>
          </cell>
          <cell r="L3536">
            <v>46023</v>
          </cell>
          <cell r="M3536">
            <v>1225000</v>
          </cell>
          <cell r="N3536">
            <v>350</v>
          </cell>
          <cell r="O3536">
            <v>2450000</v>
          </cell>
        </row>
        <row r="3537">
          <cell r="E3537" t="str">
            <v>2026/SPC/N/R/S/00391</v>
          </cell>
          <cell r="F3537" t="str">
            <v>y</v>
          </cell>
          <cell r="G3537" t="str">
            <v>16000501</v>
          </cell>
          <cell r="H3537" t="str">
            <v>Kinesiotape or similar product,5M length ,5cm width</v>
          </cell>
          <cell r="I3537" t="str">
            <v>y</v>
          </cell>
          <cell r="J3537">
            <v>3500</v>
          </cell>
          <cell r="K3537">
            <v>7000</v>
          </cell>
          <cell r="L3537">
            <v>46174</v>
          </cell>
          <cell r="M3537">
            <v>0</v>
          </cell>
          <cell r="N3537">
            <v>0</v>
          </cell>
        </row>
        <row r="3538">
          <cell r="E3538" t="str">
            <v>2026/SPC/N/R/S/00391</v>
          </cell>
          <cell r="F3538" t="str">
            <v>y</v>
          </cell>
          <cell r="G3538" t="str">
            <v>16000601</v>
          </cell>
          <cell r="H3538" t="str">
            <v>Rigid tape, length 13-15M,3-5cm width</v>
          </cell>
          <cell r="I3538" t="str">
            <v>n</v>
          </cell>
          <cell r="J3538">
            <v>600</v>
          </cell>
          <cell r="K3538">
            <v>1200</v>
          </cell>
          <cell r="L3538">
            <v>46023</v>
          </cell>
          <cell r="M3538">
            <v>240000</v>
          </cell>
          <cell r="N3538">
            <v>400</v>
          </cell>
          <cell r="O3538">
            <v>480000</v>
          </cell>
        </row>
        <row r="3539">
          <cell r="E3539" t="str">
            <v>2026/SPC/N/R/S/00391</v>
          </cell>
          <cell r="F3539" t="str">
            <v>y</v>
          </cell>
          <cell r="G3539" t="str">
            <v>16000601</v>
          </cell>
          <cell r="H3539" t="str">
            <v>Rigid tape, length 13-15M,3-5cm width</v>
          </cell>
          <cell r="I3539" t="str">
            <v>y</v>
          </cell>
          <cell r="J3539">
            <v>600</v>
          </cell>
          <cell r="K3539">
            <v>1200</v>
          </cell>
          <cell r="L3539">
            <v>46174</v>
          </cell>
          <cell r="M3539">
            <v>0</v>
          </cell>
          <cell r="N3539">
            <v>0</v>
          </cell>
        </row>
        <row r="3540">
          <cell r="E3540" t="str">
            <v>2026/SPC/N/R/S/00391</v>
          </cell>
          <cell r="F3540" t="str">
            <v>y</v>
          </cell>
          <cell r="G3540" t="str">
            <v>16001201</v>
          </cell>
          <cell r="H3540" t="str">
            <v>Hot/cold gel pack 125-135mm width, length 260mm-280mm</v>
          </cell>
          <cell r="I3540" t="str">
            <v>n</v>
          </cell>
          <cell r="J3540">
            <v>300</v>
          </cell>
          <cell r="K3540">
            <v>600</v>
          </cell>
          <cell r="L3540">
            <v>46023</v>
          </cell>
          <cell r="M3540">
            <v>0</v>
          </cell>
          <cell r="N3540">
            <v>0</v>
          </cell>
          <cell r="O3540">
            <v>0</v>
          </cell>
        </row>
        <row r="3541">
          <cell r="E3541" t="str">
            <v>2026/SPC/N/R/S/00391</v>
          </cell>
          <cell r="F3541" t="str">
            <v>y</v>
          </cell>
          <cell r="G3541" t="str">
            <v>16001201</v>
          </cell>
          <cell r="H3541" t="str">
            <v>Hot/cold gel pack 125-135mm width, length 260mm-280mm</v>
          </cell>
          <cell r="I3541" t="str">
            <v>y</v>
          </cell>
          <cell r="J3541">
            <v>300</v>
          </cell>
          <cell r="K3541">
            <v>600</v>
          </cell>
          <cell r="L3541">
            <v>46174</v>
          </cell>
          <cell r="M3541">
            <v>0</v>
          </cell>
          <cell r="N3541">
            <v>0</v>
          </cell>
        </row>
        <row r="3542">
          <cell r="E3542" t="str">
            <v>2026/SPC/N/R/S/00391</v>
          </cell>
          <cell r="F3542" t="str">
            <v>y</v>
          </cell>
          <cell r="G3542" t="str">
            <v>16002001</v>
          </cell>
          <cell r="H3542" t="str">
            <v>Acupuncture needles,0.25Gage,13mm  Length</v>
          </cell>
          <cell r="I3542" t="str">
            <v>n</v>
          </cell>
          <cell r="J3542">
            <v>5000</v>
          </cell>
          <cell r="K3542">
            <v>10000</v>
          </cell>
          <cell r="L3542">
            <v>46023</v>
          </cell>
          <cell r="M3542">
            <v>0</v>
          </cell>
          <cell r="N3542">
            <v>0</v>
          </cell>
          <cell r="O3542">
            <v>0</v>
          </cell>
        </row>
        <row r="3543">
          <cell r="E3543" t="str">
            <v>2026/SPC/N/R/S/00391</v>
          </cell>
          <cell r="F3543" t="str">
            <v>y</v>
          </cell>
          <cell r="G3543" t="str">
            <v>16002001</v>
          </cell>
          <cell r="H3543" t="str">
            <v>Acupuncture needles,0.25Gage,13mm  Length</v>
          </cell>
          <cell r="I3543" t="str">
            <v>y</v>
          </cell>
          <cell r="J3543">
            <v>5000</v>
          </cell>
          <cell r="K3543">
            <v>10000</v>
          </cell>
          <cell r="L3543">
            <v>46174</v>
          </cell>
          <cell r="M3543">
            <v>0</v>
          </cell>
          <cell r="N3543">
            <v>0</v>
          </cell>
        </row>
        <row r="3544">
          <cell r="E3544" t="str">
            <v>2026/SPC/N/R/S/00391</v>
          </cell>
          <cell r="F3544" t="str">
            <v>y</v>
          </cell>
          <cell r="G3544" t="str">
            <v>16002002</v>
          </cell>
          <cell r="H3544" t="str">
            <v>Acupuncture needles,0.25Gage,25mm  Length</v>
          </cell>
          <cell r="I3544" t="str">
            <v>n</v>
          </cell>
          <cell r="J3544">
            <v>5000</v>
          </cell>
          <cell r="K3544">
            <v>10000</v>
          </cell>
          <cell r="L3544">
            <v>46023</v>
          </cell>
          <cell r="M3544">
            <v>0</v>
          </cell>
          <cell r="N3544">
            <v>0</v>
          </cell>
          <cell r="O3544">
            <v>0</v>
          </cell>
        </row>
        <row r="3545">
          <cell r="E3545" t="str">
            <v>2026/SPC/N/R/S/00391</v>
          </cell>
          <cell r="F3545" t="str">
            <v>y</v>
          </cell>
          <cell r="G3545" t="str">
            <v>16002002</v>
          </cell>
          <cell r="H3545" t="str">
            <v>Acupuncture needles,0.25Gage,25mm  Length</v>
          </cell>
          <cell r="I3545" t="str">
            <v>y</v>
          </cell>
          <cell r="J3545">
            <v>5000</v>
          </cell>
          <cell r="K3545">
            <v>10000</v>
          </cell>
          <cell r="L3545">
            <v>46174</v>
          </cell>
          <cell r="M3545">
            <v>0</v>
          </cell>
          <cell r="N3545">
            <v>0</v>
          </cell>
        </row>
        <row r="3546">
          <cell r="E3546" t="str">
            <v>2026/SPC/N/R/S/00391</v>
          </cell>
          <cell r="F3546" t="str">
            <v>y</v>
          </cell>
          <cell r="G3546" t="str">
            <v>16002003</v>
          </cell>
          <cell r="H3546" t="str">
            <v>Acupuncture needles,0.25Gage,40mm  length</v>
          </cell>
          <cell r="I3546" t="str">
            <v>n</v>
          </cell>
          <cell r="J3546">
            <v>4000</v>
          </cell>
          <cell r="K3546">
            <v>8000</v>
          </cell>
          <cell r="L3546">
            <v>46023</v>
          </cell>
          <cell r="M3546">
            <v>0</v>
          </cell>
          <cell r="N3546">
            <v>0</v>
          </cell>
          <cell r="O3546">
            <v>0</v>
          </cell>
        </row>
        <row r="3547">
          <cell r="E3547" t="str">
            <v>2026/SPC/N/R/S/00391</v>
          </cell>
          <cell r="F3547" t="str">
            <v>y</v>
          </cell>
          <cell r="G3547" t="str">
            <v>16002003</v>
          </cell>
          <cell r="H3547" t="str">
            <v>Acupuncture needles,0.25Gage,40mm  length</v>
          </cell>
          <cell r="I3547" t="str">
            <v>y</v>
          </cell>
          <cell r="J3547">
            <v>4000</v>
          </cell>
          <cell r="K3547">
            <v>8000</v>
          </cell>
          <cell r="L3547">
            <v>46174</v>
          </cell>
          <cell r="M3547">
            <v>0</v>
          </cell>
          <cell r="N3547">
            <v>0</v>
          </cell>
        </row>
        <row r="3548">
          <cell r="E3548" t="str">
            <v>2026/SPC/N/R/S/00391</v>
          </cell>
          <cell r="F3548" t="str">
            <v>y</v>
          </cell>
          <cell r="G3548" t="str">
            <v>16002004</v>
          </cell>
          <cell r="H3548" t="str">
            <v>Acupuncture needles,0.25Gage,60mm  length</v>
          </cell>
          <cell r="I3548" t="str">
            <v>n</v>
          </cell>
          <cell r="J3548">
            <v>1500</v>
          </cell>
          <cell r="K3548">
            <v>3000</v>
          </cell>
          <cell r="L3548">
            <v>46023</v>
          </cell>
          <cell r="M3548">
            <v>0</v>
          </cell>
          <cell r="N3548">
            <v>0</v>
          </cell>
          <cell r="O3548">
            <v>0</v>
          </cell>
        </row>
        <row r="3549">
          <cell r="E3549" t="str">
            <v>2026/SPC/N/R/S/00391</v>
          </cell>
          <cell r="F3549" t="str">
            <v>y</v>
          </cell>
          <cell r="G3549" t="str">
            <v>16002004</v>
          </cell>
          <cell r="H3549" t="str">
            <v>Acupuncture needles,0.25Gage,60mm  length</v>
          </cell>
          <cell r="I3549" t="str">
            <v>y</v>
          </cell>
          <cell r="J3549">
            <v>1500</v>
          </cell>
          <cell r="K3549">
            <v>3000</v>
          </cell>
          <cell r="L3549">
            <v>46174</v>
          </cell>
          <cell r="M3549">
            <v>0</v>
          </cell>
          <cell r="N3549">
            <v>0</v>
          </cell>
        </row>
        <row r="3550">
          <cell r="E3550" t="str">
            <v>2026/SPC/N/R/S/00391</v>
          </cell>
          <cell r="F3550" t="str">
            <v>y</v>
          </cell>
          <cell r="G3550" t="str">
            <v>16002005</v>
          </cell>
          <cell r="H3550" t="str">
            <v>Acupuncture needles,0.25Gage,90mm  length</v>
          </cell>
          <cell r="I3550" t="str">
            <v>n</v>
          </cell>
          <cell r="J3550">
            <v>2500</v>
          </cell>
          <cell r="K3550">
            <v>4500</v>
          </cell>
          <cell r="L3550">
            <v>46023</v>
          </cell>
          <cell r="M3550">
            <v>0</v>
          </cell>
          <cell r="N3550">
            <v>0</v>
          </cell>
          <cell r="O3550">
            <v>0</v>
          </cell>
        </row>
        <row r="3551">
          <cell r="E3551" t="str">
            <v>2026/SPC/N/R/S/00391</v>
          </cell>
          <cell r="F3551" t="str">
            <v>y</v>
          </cell>
          <cell r="G3551" t="str">
            <v>16002005</v>
          </cell>
          <cell r="H3551" t="str">
            <v>Acupuncture needles,0.25Gage,90mm  length</v>
          </cell>
          <cell r="I3551" t="str">
            <v>y</v>
          </cell>
          <cell r="J3551">
            <v>2000</v>
          </cell>
          <cell r="K3551">
            <v>4500</v>
          </cell>
          <cell r="L3551">
            <v>46174</v>
          </cell>
          <cell r="M3551">
            <v>0</v>
          </cell>
          <cell r="N3551">
            <v>0</v>
          </cell>
        </row>
        <row r="3552">
          <cell r="E3552" t="str">
            <v>2026/SPC/N/R/S/00417</v>
          </cell>
          <cell r="F3552" t="str">
            <v>n</v>
          </cell>
          <cell r="G3552" t="str">
            <v>18406001</v>
          </cell>
          <cell r="H3552" t="str">
            <v>Universal Tray adhesive</v>
          </cell>
          <cell r="I3552" t="str">
            <v>n</v>
          </cell>
          <cell r="J3552">
            <v>30</v>
          </cell>
          <cell r="K3552">
            <v>60</v>
          </cell>
          <cell r="L3552">
            <v>46028</v>
          </cell>
          <cell r="M3552">
            <v>240000</v>
          </cell>
          <cell r="N3552">
            <v>8000</v>
          </cell>
          <cell r="O3552">
            <v>480000</v>
          </cell>
          <cell r="Q3552">
            <v>2260000</v>
          </cell>
        </row>
        <row r="3553">
          <cell r="E3553" t="str">
            <v>2026/SPC/N/R/S/00417</v>
          </cell>
          <cell r="F3553" t="str">
            <v>y</v>
          </cell>
          <cell r="G3553" t="str">
            <v>18406001</v>
          </cell>
          <cell r="H3553" t="str">
            <v>Universal Tray adhesive</v>
          </cell>
          <cell r="I3553" t="str">
            <v>y</v>
          </cell>
          <cell r="J3553">
            <v>30</v>
          </cell>
          <cell r="K3553">
            <v>60</v>
          </cell>
          <cell r="L3553">
            <v>46183</v>
          </cell>
          <cell r="M3553">
            <v>0</v>
          </cell>
          <cell r="N3553">
            <v>0</v>
          </cell>
        </row>
        <row r="3554">
          <cell r="E3554" t="str">
            <v>2026/SPC/N/R/S/00417</v>
          </cell>
          <cell r="F3554" t="str">
            <v>y</v>
          </cell>
          <cell r="G3554" t="str">
            <v>18406101</v>
          </cell>
          <cell r="H3554" t="str">
            <v>vinyl polysiloxane impression material putty 92 x 610ml</v>
          </cell>
          <cell r="I3554" t="str">
            <v>n</v>
          </cell>
          <cell r="J3554">
            <v>5</v>
          </cell>
          <cell r="K3554">
            <v>10</v>
          </cell>
          <cell r="L3554">
            <v>46029</v>
          </cell>
          <cell r="M3554">
            <v>90000</v>
          </cell>
          <cell r="N3554">
            <v>18000</v>
          </cell>
          <cell r="O3554">
            <v>180000</v>
          </cell>
        </row>
        <row r="3555">
          <cell r="E3555" t="str">
            <v>2026/SPC/N/R/S/00417</v>
          </cell>
          <cell r="F3555" t="str">
            <v>y</v>
          </cell>
          <cell r="G3555" t="str">
            <v>18406101</v>
          </cell>
          <cell r="H3555" t="str">
            <v>vinyl polysiloxane impression material putty 92 x 610ml</v>
          </cell>
          <cell r="I3555" t="str">
            <v>y</v>
          </cell>
          <cell r="J3555">
            <v>5</v>
          </cell>
          <cell r="K3555">
            <v>10</v>
          </cell>
          <cell r="L3555">
            <v>46183</v>
          </cell>
          <cell r="M3555">
            <v>0</v>
          </cell>
          <cell r="N3555">
            <v>0</v>
          </cell>
        </row>
        <row r="3556">
          <cell r="E3556" t="str">
            <v>2026/SPC/N/R/S/00417</v>
          </cell>
          <cell r="F3556" t="str">
            <v>y</v>
          </cell>
          <cell r="G3556" t="str">
            <v>18406201</v>
          </cell>
          <cell r="H3556" t="str">
            <v>vaccum formed retainer sheet 1mm</v>
          </cell>
          <cell r="I3556" t="str">
            <v>n</v>
          </cell>
          <cell r="J3556">
            <v>800</v>
          </cell>
          <cell r="K3556">
            <v>1600</v>
          </cell>
          <cell r="L3556">
            <v>46035</v>
          </cell>
          <cell r="M3556">
            <v>800000</v>
          </cell>
          <cell r="N3556">
            <v>1000</v>
          </cell>
          <cell r="O3556">
            <v>1600000</v>
          </cell>
        </row>
        <row r="3557">
          <cell r="E3557" t="str">
            <v>2026/SPC/N/R/S/00417</v>
          </cell>
          <cell r="F3557" t="str">
            <v>y</v>
          </cell>
          <cell r="G3557" t="str">
            <v>18406201</v>
          </cell>
          <cell r="H3557" t="str">
            <v>vaccum formed retainer sheet 1mm</v>
          </cell>
          <cell r="I3557" t="str">
            <v>y</v>
          </cell>
          <cell r="J3557">
            <v>800</v>
          </cell>
          <cell r="K3557">
            <v>1600</v>
          </cell>
          <cell r="L3557">
            <v>46176</v>
          </cell>
          <cell r="M3557">
            <v>0</v>
          </cell>
          <cell r="N3557">
            <v>0</v>
          </cell>
        </row>
        <row r="3558">
          <cell r="E3558" t="str">
            <v>2026/SPC/N/R/S/00420</v>
          </cell>
          <cell r="F3558" t="str">
            <v>n</v>
          </cell>
          <cell r="G3558" t="str">
            <v>20400714</v>
          </cell>
          <cell r="H3558" t="str">
            <v>Needle Holder Mayo - Hegar, straight, tungton carbide inserted, narrow smooth jaws, box joint, 150mm (approx.) length,</v>
          </cell>
          <cell r="I3558" t="str">
            <v>n</v>
          </cell>
          <cell r="J3558">
            <v>175</v>
          </cell>
          <cell r="K3558">
            <v>350</v>
          </cell>
          <cell r="L3558">
            <v>46027</v>
          </cell>
          <cell r="M3558">
            <v>1190000</v>
          </cell>
          <cell r="N3558">
            <v>6800</v>
          </cell>
          <cell r="O3558">
            <v>2380000</v>
          </cell>
          <cell r="Q3558">
            <v>3056822.2</v>
          </cell>
        </row>
        <row r="3559">
          <cell r="E3559" t="str">
            <v>2026/SPC/N/R/S/00420</v>
          </cell>
          <cell r="F3559" t="str">
            <v>y</v>
          </cell>
          <cell r="G3559" t="str">
            <v>20400714</v>
          </cell>
          <cell r="H3559" t="str">
            <v>Needle Holder Mayo - Hegar, straight, tungton carbide inserted, narrow smooth jaws, box joint, 150mm (approx.) length,</v>
          </cell>
          <cell r="I3559" t="str">
            <v>y</v>
          </cell>
          <cell r="J3559">
            <v>175</v>
          </cell>
          <cell r="K3559">
            <v>350</v>
          </cell>
          <cell r="L3559">
            <v>46147</v>
          </cell>
          <cell r="M3559">
            <v>0</v>
          </cell>
          <cell r="N3559">
            <v>0</v>
          </cell>
        </row>
        <row r="3560">
          <cell r="E3560" t="str">
            <v>2026/SPC/N/R/S/00420</v>
          </cell>
          <cell r="F3560" t="str">
            <v>y</v>
          </cell>
          <cell r="G3560" t="str">
            <v>20410101</v>
          </cell>
          <cell r="H3560" t="str">
            <v>Needle holder, Baby-Crile-Wood type or similar, with 0.3mm serrated jaws</v>
          </cell>
          <cell r="I3560" t="str">
            <v>n</v>
          </cell>
          <cell r="J3560">
            <v>30</v>
          </cell>
          <cell r="K3560">
            <v>60</v>
          </cell>
          <cell r="L3560">
            <v>46027</v>
          </cell>
          <cell r="M3560">
            <v>338411.1</v>
          </cell>
          <cell r="N3560">
            <v>11280.369999999999</v>
          </cell>
          <cell r="O3560">
            <v>676822.2</v>
          </cell>
        </row>
        <row r="3561">
          <cell r="E3561" t="str">
            <v>2026/SPC/N/R/S/00420</v>
          </cell>
          <cell r="F3561" t="str">
            <v>y</v>
          </cell>
          <cell r="G3561" t="str">
            <v>20410101</v>
          </cell>
          <cell r="H3561" t="str">
            <v>Needle holder, Baby-Crile-Wood type or similar, with 0.3mm serrated jaws</v>
          </cell>
          <cell r="I3561" t="str">
            <v>y</v>
          </cell>
          <cell r="J3561">
            <v>30</v>
          </cell>
          <cell r="K3561">
            <v>60</v>
          </cell>
          <cell r="L3561">
            <v>46147</v>
          </cell>
          <cell r="M3561">
            <v>0</v>
          </cell>
          <cell r="N3561">
            <v>0</v>
          </cell>
        </row>
        <row r="3562">
          <cell r="E3562" t="str">
            <v>2026/SPC/N/R/S/00392</v>
          </cell>
          <cell r="F3562" t="str">
            <v>n</v>
          </cell>
          <cell r="G3562" t="str">
            <v>20100103</v>
          </cell>
          <cell r="H3562" t="str">
            <v>Artery (Haemostatic) Forceps Crile type, ( or similar) curved, serrated jaws, 140mm (approx.) length, stainless steel.</v>
          </cell>
          <cell r="I3562" t="str">
            <v>n</v>
          </cell>
          <cell r="J3562">
            <v>350</v>
          </cell>
          <cell r="K3562">
            <v>700</v>
          </cell>
          <cell r="L3562">
            <v>46027</v>
          </cell>
          <cell r="M3562">
            <v>547456</v>
          </cell>
          <cell r="N3562">
            <v>1564.16</v>
          </cell>
          <cell r="O3562">
            <v>1094912</v>
          </cell>
          <cell r="Q3562">
            <v>99716916.5</v>
          </cell>
        </row>
        <row r="3563">
          <cell r="E3563" t="str">
            <v>2026/SPC/N/R/S/00392</v>
          </cell>
          <cell r="F3563" t="str">
            <v>y</v>
          </cell>
          <cell r="G3563" t="str">
            <v>20100103</v>
          </cell>
          <cell r="H3563" t="str">
            <v>Artery (Haemostatic) Forceps Crile type, ( or similar) curved, serrated jaws, 140mm (approx.) length, stainless steel.</v>
          </cell>
          <cell r="I3563" t="str">
            <v>y</v>
          </cell>
          <cell r="J3563">
            <v>350</v>
          </cell>
          <cell r="K3563">
            <v>700</v>
          </cell>
          <cell r="L3563">
            <v>46147</v>
          </cell>
          <cell r="M3563">
            <v>0</v>
          </cell>
          <cell r="N3563">
            <v>0</v>
          </cell>
        </row>
        <row r="3564">
          <cell r="E3564" t="str">
            <v>2026/SPC/N/R/S/00392</v>
          </cell>
          <cell r="F3564" t="str">
            <v>y</v>
          </cell>
          <cell r="G3564" t="str">
            <v>20100201</v>
          </cell>
          <cell r="H3564" t="str">
            <v>Forceps artery Cushing str. 145mm</v>
          </cell>
          <cell r="I3564" t="str">
            <v>n</v>
          </cell>
          <cell r="J3564">
            <v>350</v>
          </cell>
          <cell r="K3564">
            <v>700</v>
          </cell>
          <cell r="L3564">
            <v>46027</v>
          </cell>
          <cell r="M3564">
            <v>3330579</v>
          </cell>
          <cell r="N3564">
            <v>9515.94</v>
          </cell>
          <cell r="O3564">
            <v>6661158</v>
          </cell>
        </row>
        <row r="3565">
          <cell r="E3565" t="str">
            <v>2026/SPC/N/R/S/00392</v>
          </cell>
          <cell r="F3565" t="str">
            <v>y</v>
          </cell>
          <cell r="G3565" t="str">
            <v>20100201</v>
          </cell>
          <cell r="H3565" t="str">
            <v>Forceps artery Cushing str. 145mm</v>
          </cell>
          <cell r="I3565" t="str">
            <v>y</v>
          </cell>
          <cell r="J3565">
            <v>350</v>
          </cell>
          <cell r="K3565">
            <v>700</v>
          </cell>
          <cell r="L3565">
            <v>46147</v>
          </cell>
          <cell r="M3565">
            <v>0</v>
          </cell>
          <cell r="N3565">
            <v>0</v>
          </cell>
        </row>
        <row r="3566">
          <cell r="E3566" t="str">
            <v>2026/SPC/N/R/S/00392</v>
          </cell>
          <cell r="F3566" t="str">
            <v>y</v>
          </cell>
          <cell r="G3566" t="str">
            <v>20100202</v>
          </cell>
          <cell r="H3566" t="str">
            <v>Artery (Haemostatic) Forceps Cushing type, curved, fine half serrated jaws, box joint, 145mm (approx) length,ss</v>
          </cell>
          <cell r="I3566" t="str">
            <v>n</v>
          </cell>
          <cell r="J3566">
            <v>325</v>
          </cell>
          <cell r="K3566">
            <v>650</v>
          </cell>
          <cell r="L3566">
            <v>46027</v>
          </cell>
          <cell r="M3566">
            <v>2403404.25</v>
          </cell>
          <cell r="N3566">
            <v>7395.09</v>
          </cell>
          <cell r="O3566">
            <v>4806808.5</v>
          </cell>
        </row>
        <row r="3567">
          <cell r="E3567" t="str">
            <v>2026/SPC/N/R/S/00392</v>
          </cell>
          <cell r="F3567" t="str">
            <v>y</v>
          </cell>
          <cell r="G3567" t="str">
            <v>20100202</v>
          </cell>
          <cell r="H3567" t="str">
            <v>Artery (Haemostatic) Forceps Cushing type, curved, fine half serrated jaws, box joint, 145mm (approx) length,ss</v>
          </cell>
          <cell r="I3567" t="str">
            <v>y</v>
          </cell>
          <cell r="J3567">
            <v>325</v>
          </cell>
          <cell r="K3567">
            <v>650</v>
          </cell>
          <cell r="L3567">
            <v>46147</v>
          </cell>
          <cell r="M3567">
            <v>0</v>
          </cell>
          <cell r="N3567">
            <v>0</v>
          </cell>
        </row>
        <row r="3568">
          <cell r="E3568" t="str">
            <v>2026/SPC/N/R/S/00392</v>
          </cell>
          <cell r="F3568" t="str">
            <v>y</v>
          </cell>
          <cell r="G3568" t="str">
            <v>20100301</v>
          </cell>
          <cell r="H3568" t="str">
            <v>Artery (Haemostatic) Forceps Dunhill type, ( or similar) curved, serrated jaws, box joint, 125mm (approx.) length, ss</v>
          </cell>
          <cell r="I3568" t="str">
            <v>n</v>
          </cell>
          <cell r="J3568">
            <v>275</v>
          </cell>
          <cell r="K3568">
            <v>550</v>
          </cell>
          <cell r="L3568">
            <v>46027</v>
          </cell>
          <cell r="M3568">
            <v>415844</v>
          </cell>
          <cell r="N3568">
            <v>1512.16</v>
          </cell>
          <cell r="O3568">
            <v>831688</v>
          </cell>
        </row>
        <row r="3569">
          <cell r="E3569" t="str">
            <v>2026/SPC/N/R/S/00392</v>
          </cell>
          <cell r="F3569" t="str">
            <v>y</v>
          </cell>
          <cell r="G3569" t="str">
            <v>20100301</v>
          </cell>
          <cell r="H3569" t="str">
            <v>Artery (Haemostatic) Forceps Dunhill type, ( or similar) curved, serrated jaws, box joint, 125mm (approx.) length, ss</v>
          </cell>
          <cell r="I3569" t="str">
            <v>y</v>
          </cell>
          <cell r="J3569">
            <v>275</v>
          </cell>
          <cell r="K3569">
            <v>550</v>
          </cell>
          <cell r="L3569">
            <v>46147</v>
          </cell>
          <cell r="M3569">
            <v>0</v>
          </cell>
          <cell r="N3569">
            <v>0</v>
          </cell>
        </row>
        <row r="3570">
          <cell r="E3570" t="str">
            <v>2026/SPC/N/R/S/00392</v>
          </cell>
          <cell r="F3570" t="str">
            <v>y</v>
          </cell>
          <cell r="G3570" t="str">
            <v>20100402</v>
          </cell>
          <cell r="H3570" t="str">
            <v>Artery (Haemostatic) Forceps Mosquito type, ( or similar) straight,  serrated   jaws, box joint, 125mm (approx.) length,</v>
          </cell>
          <cell r="I3570" t="str">
            <v>n</v>
          </cell>
          <cell r="J3570">
            <v>1500</v>
          </cell>
          <cell r="K3570">
            <v>3000</v>
          </cell>
          <cell r="L3570">
            <v>46027</v>
          </cell>
          <cell r="M3570">
            <v>2116920</v>
          </cell>
          <cell r="N3570">
            <v>1411.28</v>
          </cell>
          <cell r="O3570">
            <v>4233840</v>
          </cell>
        </row>
        <row r="3571">
          <cell r="E3571" t="str">
            <v>2026/SPC/N/R/S/00392</v>
          </cell>
          <cell r="F3571" t="str">
            <v>y</v>
          </cell>
          <cell r="G3571" t="str">
            <v>20100402</v>
          </cell>
          <cell r="H3571" t="str">
            <v>Artery (Haemostatic) Forceps Mosquito type, ( or similar) straight,  serrated   jaws, box joint, 125mm (approx.) length,</v>
          </cell>
          <cell r="I3571" t="str">
            <v>y</v>
          </cell>
          <cell r="J3571">
            <v>1500</v>
          </cell>
          <cell r="K3571">
            <v>3000</v>
          </cell>
          <cell r="L3571">
            <v>46147</v>
          </cell>
          <cell r="M3571">
            <v>0</v>
          </cell>
          <cell r="N3571">
            <v>0</v>
          </cell>
        </row>
        <row r="3572">
          <cell r="E3572" t="str">
            <v>2026/SPC/N/R/S/00392</v>
          </cell>
          <cell r="F3572" t="str">
            <v>y</v>
          </cell>
          <cell r="G3572" t="str">
            <v>20100403</v>
          </cell>
          <cell r="H3572" t="str">
            <v>Artery (Haemostatic) Forceps Mosquito type, (or similar) curved, serrated  jaws, box joint, 125mm (approx.) length, ss</v>
          </cell>
          <cell r="I3572" t="str">
            <v>n</v>
          </cell>
          <cell r="J3572">
            <v>2000</v>
          </cell>
          <cell r="K3572">
            <v>4000</v>
          </cell>
          <cell r="L3572">
            <v>46027</v>
          </cell>
          <cell r="M3572">
            <v>5801260</v>
          </cell>
          <cell r="N3572">
            <v>2900.63</v>
          </cell>
          <cell r="O3572">
            <v>11602520</v>
          </cell>
        </row>
        <row r="3573">
          <cell r="E3573" t="str">
            <v>2026/SPC/N/R/S/00392</v>
          </cell>
          <cell r="F3573" t="str">
            <v>y</v>
          </cell>
          <cell r="G3573" t="str">
            <v>20100403</v>
          </cell>
          <cell r="H3573" t="str">
            <v>Artery (Haemostatic) Forceps Mosquito type, (or similar) curved, serrated  jaws, box joint, 125mm (approx.) length, ss</v>
          </cell>
          <cell r="I3573" t="str">
            <v>y</v>
          </cell>
          <cell r="J3573">
            <v>2000</v>
          </cell>
          <cell r="K3573">
            <v>4000</v>
          </cell>
          <cell r="L3573">
            <v>46147</v>
          </cell>
          <cell r="M3573">
            <v>0</v>
          </cell>
          <cell r="N3573">
            <v>0</v>
          </cell>
        </row>
        <row r="3574">
          <cell r="E3574" t="str">
            <v>2026/SPC/N/R/S/00392</v>
          </cell>
          <cell r="F3574" t="str">
            <v>y</v>
          </cell>
          <cell r="G3574" t="str">
            <v>20100451</v>
          </cell>
          <cell r="H3574" t="str">
            <v>Artery (Haemostatic) Forceps Baby Mosquito type, delicate, curved, serrated jaws, 100mm (approx.) length, stainless st.</v>
          </cell>
          <cell r="I3574" t="str">
            <v>n</v>
          </cell>
          <cell r="J3574">
            <v>425</v>
          </cell>
          <cell r="K3574">
            <v>850</v>
          </cell>
          <cell r="L3574">
            <v>46027</v>
          </cell>
          <cell r="M3574">
            <v>2196026</v>
          </cell>
          <cell r="N3574">
            <v>5167.12</v>
          </cell>
          <cell r="O3574">
            <v>4392052</v>
          </cell>
        </row>
        <row r="3575">
          <cell r="E3575" t="str">
            <v>2026/SPC/N/R/S/00392</v>
          </cell>
          <cell r="F3575" t="str">
            <v>y</v>
          </cell>
          <cell r="G3575" t="str">
            <v>20100451</v>
          </cell>
          <cell r="H3575" t="str">
            <v>Artery (Haemostatic) Forceps Baby Mosquito type, delicate, curved, serrated jaws, 100mm (approx.) length, stainless st.</v>
          </cell>
          <cell r="I3575" t="str">
            <v>y</v>
          </cell>
          <cell r="J3575">
            <v>425</v>
          </cell>
          <cell r="K3575">
            <v>850</v>
          </cell>
          <cell r="L3575">
            <v>46147</v>
          </cell>
          <cell r="M3575">
            <v>0</v>
          </cell>
          <cell r="N3575">
            <v>0</v>
          </cell>
        </row>
        <row r="3576">
          <cell r="E3576" t="str">
            <v>2026/SPC/N/R/S/00392</v>
          </cell>
          <cell r="F3576" t="str">
            <v>y</v>
          </cell>
          <cell r="G3576" t="str">
            <v>20100601</v>
          </cell>
          <cell r="H3576" t="str">
            <v>Forceps artery Moyinihan cvd. 145mm</v>
          </cell>
          <cell r="I3576" t="str">
            <v>n</v>
          </cell>
          <cell r="J3576">
            <v>500</v>
          </cell>
          <cell r="K3576">
            <v>1000</v>
          </cell>
          <cell r="L3576">
            <v>46027</v>
          </cell>
          <cell r="M3576">
            <v>6099630</v>
          </cell>
          <cell r="N3576">
            <v>12199.26</v>
          </cell>
          <cell r="O3576">
            <v>12199260</v>
          </cell>
        </row>
        <row r="3577">
          <cell r="E3577" t="str">
            <v>2026/SPC/N/R/S/00392</v>
          </cell>
          <cell r="F3577" t="str">
            <v>y</v>
          </cell>
          <cell r="G3577" t="str">
            <v>20100601</v>
          </cell>
          <cell r="H3577" t="str">
            <v>Forceps artery Moyinihan cvd. 145mm</v>
          </cell>
          <cell r="I3577" t="str">
            <v>y</v>
          </cell>
          <cell r="J3577">
            <v>500</v>
          </cell>
          <cell r="K3577">
            <v>1000</v>
          </cell>
          <cell r="L3577">
            <v>46147</v>
          </cell>
          <cell r="M3577">
            <v>0</v>
          </cell>
          <cell r="N3577">
            <v>0</v>
          </cell>
        </row>
        <row r="3578">
          <cell r="E3578" t="str">
            <v>2026/SPC/N/R/S/00392</v>
          </cell>
          <cell r="F3578" t="str">
            <v>y</v>
          </cell>
          <cell r="G3578" t="str">
            <v>20100701</v>
          </cell>
          <cell r="H3578" t="str">
            <v>Artery (Haemostatic) Forceps Nissen type, ( or similar) delicate, curved, serrated jaws, 185mm (approx.) length. ss</v>
          </cell>
          <cell r="I3578" t="str">
            <v>n</v>
          </cell>
          <cell r="J3578">
            <v>200</v>
          </cell>
          <cell r="K3578">
            <v>400</v>
          </cell>
          <cell r="L3578">
            <v>46027</v>
          </cell>
          <cell r="M3578">
            <v>419952.00000000006</v>
          </cell>
          <cell r="N3578">
            <v>2099.7600000000002</v>
          </cell>
          <cell r="O3578">
            <v>839904</v>
          </cell>
        </row>
        <row r="3579">
          <cell r="E3579" t="str">
            <v>2026/SPC/N/R/S/00392</v>
          </cell>
          <cell r="F3579" t="str">
            <v>y</v>
          </cell>
          <cell r="G3579" t="str">
            <v>20100701</v>
          </cell>
          <cell r="H3579" t="str">
            <v>Artery (Haemostatic) Forceps Nissen type, ( or similar) delicate, curved, serrated jaws, 185mm (approx.) length. ss</v>
          </cell>
          <cell r="I3579" t="str">
            <v>y</v>
          </cell>
          <cell r="J3579">
            <v>200</v>
          </cell>
          <cell r="K3579">
            <v>400</v>
          </cell>
          <cell r="L3579">
            <v>46147</v>
          </cell>
          <cell r="M3579">
            <v>0</v>
          </cell>
          <cell r="N3579">
            <v>0</v>
          </cell>
        </row>
        <row r="3580">
          <cell r="E3580" t="str">
            <v>2026/SPC/N/R/S/00392</v>
          </cell>
          <cell r="F3580" t="str">
            <v>y</v>
          </cell>
          <cell r="G3580" t="str">
            <v>20100801</v>
          </cell>
          <cell r="H3580" t="str">
            <v>Forceps artery Spencer Wells type,(or similar) straight, serrated jaws, box joint, 125mm(approx.) length, stainless st.</v>
          </cell>
          <cell r="I3580" t="str">
            <v>n</v>
          </cell>
          <cell r="J3580">
            <v>750</v>
          </cell>
          <cell r="K3580">
            <v>1500</v>
          </cell>
          <cell r="L3580">
            <v>46027</v>
          </cell>
          <cell r="M3580">
            <v>1269322.5</v>
          </cell>
          <cell r="N3580">
            <v>1692.43</v>
          </cell>
          <cell r="O3580">
            <v>2538645</v>
          </cell>
        </row>
        <row r="3581">
          <cell r="E3581" t="str">
            <v>2026/SPC/N/R/S/00392</v>
          </cell>
          <cell r="F3581" t="str">
            <v>y</v>
          </cell>
          <cell r="G3581" t="str">
            <v>20100801</v>
          </cell>
          <cell r="H3581" t="str">
            <v>Forceps artery Spencer Wells type,(or similar) straight, serrated jaws, box joint, 125mm(approx.) length, stainless st.</v>
          </cell>
          <cell r="I3581" t="str">
            <v>y</v>
          </cell>
          <cell r="J3581">
            <v>750</v>
          </cell>
          <cell r="K3581">
            <v>1500</v>
          </cell>
          <cell r="L3581">
            <v>46147</v>
          </cell>
          <cell r="M3581">
            <v>0</v>
          </cell>
          <cell r="N3581">
            <v>0</v>
          </cell>
        </row>
        <row r="3582">
          <cell r="E3582" t="str">
            <v>2026/SPC/N/R/S/00392</v>
          </cell>
          <cell r="F3582" t="str">
            <v>y</v>
          </cell>
          <cell r="G3582" t="str">
            <v>20100802</v>
          </cell>
          <cell r="H3582" t="str">
            <v>Forceps artery Spencer Wells type,(or similar) straight, serrated jaws, box joint, 150mm (approx.) length, stainless st.</v>
          </cell>
          <cell r="I3582" t="str">
            <v>n</v>
          </cell>
          <cell r="J3582">
            <v>1750</v>
          </cell>
          <cell r="K3582">
            <v>3500</v>
          </cell>
          <cell r="L3582">
            <v>46027</v>
          </cell>
          <cell r="M3582">
            <v>12636820</v>
          </cell>
          <cell r="N3582">
            <v>7221.04</v>
          </cell>
          <cell r="O3582">
            <v>25273640</v>
          </cell>
        </row>
        <row r="3583">
          <cell r="E3583" t="str">
            <v>2026/SPC/N/R/S/00392</v>
          </cell>
          <cell r="F3583" t="str">
            <v>y</v>
          </cell>
          <cell r="G3583" t="str">
            <v>20100802</v>
          </cell>
          <cell r="H3583" t="str">
            <v>Forceps artery Spencer Wells type,(or similar) straight, serrated jaws, box joint, 150mm (approx.) length, stainless st.</v>
          </cell>
          <cell r="I3583" t="str">
            <v>y</v>
          </cell>
          <cell r="J3583">
            <v>1750</v>
          </cell>
          <cell r="K3583">
            <v>3500</v>
          </cell>
          <cell r="L3583">
            <v>46147</v>
          </cell>
          <cell r="M3583">
            <v>0</v>
          </cell>
          <cell r="N3583">
            <v>0</v>
          </cell>
        </row>
        <row r="3584">
          <cell r="E3584" t="str">
            <v>2026/SPC/N/R/S/00392</v>
          </cell>
          <cell r="F3584" t="str">
            <v>y</v>
          </cell>
          <cell r="G3584" t="str">
            <v>20100803</v>
          </cell>
          <cell r="H3584" t="str">
            <v>Forceps artery Spencer Wells type,(or similar) straight, serrated jaws, box joint, 175mm (approx.) length, stainless st.</v>
          </cell>
          <cell r="I3584" t="str">
            <v>n</v>
          </cell>
          <cell r="J3584">
            <v>850</v>
          </cell>
          <cell r="K3584">
            <v>1700</v>
          </cell>
          <cell r="L3584">
            <v>46027</v>
          </cell>
          <cell r="M3584">
            <v>1925352</v>
          </cell>
          <cell r="N3584">
            <v>2265.12</v>
          </cell>
          <cell r="O3584">
            <v>3850704</v>
          </cell>
        </row>
        <row r="3585">
          <cell r="E3585" t="str">
            <v>2026/SPC/N/R/S/00392</v>
          </cell>
          <cell r="F3585" t="str">
            <v>y</v>
          </cell>
          <cell r="G3585" t="str">
            <v>20100803</v>
          </cell>
          <cell r="H3585" t="str">
            <v>Forceps artery Spencer Wells type,(or similar) straight, serrated jaws, box joint, 175mm (approx.) length, stainless st.</v>
          </cell>
          <cell r="I3585" t="str">
            <v>y</v>
          </cell>
          <cell r="J3585">
            <v>850</v>
          </cell>
          <cell r="K3585">
            <v>1700</v>
          </cell>
          <cell r="L3585">
            <v>46147</v>
          </cell>
          <cell r="M3585">
            <v>0</v>
          </cell>
          <cell r="N3585">
            <v>0</v>
          </cell>
        </row>
        <row r="3586">
          <cell r="E3586" t="str">
            <v>2026/SPC/N/R/S/00392</v>
          </cell>
          <cell r="F3586" t="str">
            <v>y</v>
          </cell>
          <cell r="G3586" t="str">
            <v>20100804</v>
          </cell>
          <cell r="H3586" t="str">
            <v>Artery Forceps S.Wells type(or similar)straight,200mm(approx)</v>
          </cell>
          <cell r="I3586" t="str">
            <v>n</v>
          </cell>
          <cell r="J3586">
            <v>400</v>
          </cell>
          <cell r="K3586">
            <v>800</v>
          </cell>
          <cell r="L3586">
            <v>46027</v>
          </cell>
          <cell r="M3586">
            <v>1792775.9999999998</v>
          </cell>
          <cell r="N3586">
            <v>4481.9399999999996</v>
          </cell>
          <cell r="O3586">
            <v>3585552</v>
          </cell>
        </row>
        <row r="3587">
          <cell r="E3587" t="str">
            <v>2026/SPC/N/R/S/00392</v>
          </cell>
          <cell r="F3587" t="str">
            <v>y</v>
          </cell>
          <cell r="G3587" t="str">
            <v>20100804</v>
          </cell>
          <cell r="H3587" t="str">
            <v>Artery Forceps S.Wells type(or similar)straight,200mm(approx)</v>
          </cell>
          <cell r="I3587" t="str">
            <v>y</v>
          </cell>
          <cell r="J3587">
            <v>400</v>
          </cell>
          <cell r="K3587">
            <v>800</v>
          </cell>
          <cell r="L3587">
            <v>46147</v>
          </cell>
          <cell r="M3587">
            <v>0</v>
          </cell>
          <cell r="N3587">
            <v>0</v>
          </cell>
        </row>
        <row r="3588">
          <cell r="E3588" t="str">
            <v>2026/SPC/N/R/S/00392</v>
          </cell>
          <cell r="F3588" t="str">
            <v>y</v>
          </cell>
          <cell r="G3588" t="str">
            <v>20100805</v>
          </cell>
          <cell r="H3588" t="str">
            <v>Forceps artery Spencer Wells type,(or similar) straight, serrated jaws, box joint, 230mm (approx.) length, stainless st.</v>
          </cell>
          <cell r="I3588" t="str">
            <v>n</v>
          </cell>
          <cell r="J3588">
            <v>200</v>
          </cell>
          <cell r="K3588">
            <v>400</v>
          </cell>
          <cell r="L3588">
            <v>46027</v>
          </cell>
          <cell r="M3588">
            <v>2185178</v>
          </cell>
          <cell r="N3588">
            <v>10925.89</v>
          </cell>
          <cell r="O3588">
            <v>4370356</v>
          </cell>
        </row>
        <row r="3589">
          <cell r="E3589" t="str">
            <v>2026/SPC/N/R/S/00392</v>
          </cell>
          <cell r="F3589" t="str">
            <v>y</v>
          </cell>
          <cell r="G3589" t="str">
            <v>20100805</v>
          </cell>
          <cell r="H3589" t="str">
            <v>Forceps artery Spencer Wells type,(or similar) straight, serrated jaws, box joint, 230mm (approx.) length, stainless st.</v>
          </cell>
          <cell r="I3589" t="str">
            <v>y</v>
          </cell>
          <cell r="J3589">
            <v>200</v>
          </cell>
          <cell r="K3589">
            <v>400</v>
          </cell>
          <cell r="L3589">
            <v>46147</v>
          </cell>
          <cell r="M3589">
            <v>0</v>
          </cell>
          <cell r="N3589">
            <v>0</v>
          </cell>
        </row>
        <row r="3590">
          <cell r="E3590" t="str">
            <v>2026/SPC/N/R/S/00392</v>
          </cell>
          <cell r="F3590" t="str">
            <v>y</v>
          </cell>
          <cell r="G3590" t="str">
            <v>20100806</v>
          </cell>
          <cell r="H3590" t="str">
            <v>Forceps artery S.Wells curved, serrated jaws, box joint, 125mm (approx.) length, stainless steel.</v>
          </cell>
          <cell r="I3590" t="str">
            <v>n</v>
          </cell>
          <cell r="J3590">
            <v>150</v>
          </cell>
          <cell r="K3590">
            <v>300</v>
          </cell>
          <cell r="L3590">
            <v>46027</v>
          </cell>
          <cell r="M3590">
            <v>346470</v>
          </cell>
          <cell r="N3590">
            <v>2309.8000000000002</v>
          </cell>
          <cell r="O3590">
            <v>692940</v>
          </cell>
        </row>
        <row r="3591">
          <cell r="E3591" t="str">
            <v>2026/SPC/N/R/S/00392</v>
          </cell>
          <cell r="F3591" t="str">
            <v>y</v>
          </cell>
          <cell r="G3591" t="str">
            <v>20100806</v>
          </cell>
          <cell r="H3591" t="str">
            <v>Forceps artery S.Wells curved, serrated jaws, box joint, 125mm (approx.) length, stainless steel.</v>
          </cell>
          <cell r="I3591" t="str">
            <v>y</v>
          </cell>
          <cell r="J3591">
            <v>150</v>
          </cell>
          <cell r="K3591">
            <v>300</v>
          </cell>
          <cell r="L3591">
            <v>46147</v>
          </cell>
          <cell r="M3591">
            <v>0</v>
          </cell>
          <cell r="N3591">
            <v>0</v>
          </cell>
        </row>
        <row r="3592">
          <cell r="E3592" t="str">
            <v>2026/SPC/N/R/S/00392</v>
          </cell>
          <cell r="F3592" t="str">
            <v>y</v>
          </cell>
          <cell r="G3592" t="str">
            <v>20100807</v>
          </cell>
          <cell r="H3592" t="str">
            <v>Artery Forceps S.Wells type,cvd,150mm(approx)</v>
          </cell>
          <cell r="I3592" t="str">
            <v>n</v>
          </cell>
          <cell r="J3592">
            <v>450</v>
          </cell>
          <cell r="K3592">
            <v>900</v>
          </cell>
          <cell r="L3592">
            <v>46027</v>
          </cell>
          <cell r="M3592">
            <v>642960</v>
          </cell>
          <cell r="N3592">
            <v>1428.8</v>
          </cell>
          <cell r="O3592">
            <v>1285920</v>
          </cell>
        </row>
        <row r="3593">
          <cell r="E3593" t="str">
            <v>2026/SPC/N/R/S/00392</v>
          </cell>
          <cell r="F3593" t="str">
            <v>y</v>
          </cell>
          <cell r="G3593" t="str">
            <v>20100807</v>
          </cell>
          <cell r="H3593" t="str">
            <v>Artery Forceps S.Wells type,cvd,150mm(approx)</v>
          </cell>
          <cell r="I3593" t="str">
            <v>y</v>
          </cell>
          <cell r="J3593">
            <v>450</v>
          </cell>
          <cell r="K3593">
            <v>900</v>
          </cell>
          <cell r="L3593">
            <v>46147</v>
          </cell>
          <cell r="M3593">
            <v>0</v>
          </cell>
          <cell r="N3593">
            <v>0</v>
          </cell>
        </row>
        <row r="3594">
          <cell r="E3594" t="str">
            <v>2026/SPC/N/R/S/00392</v>
          </cell>
          <cell r="F3594" t="str">
            <v>y</v>
          </cell>
          <cell r="G3594" t="str">
            <v>20100808</v>
          </cell>
          <cell r="H3594" t="str">
            <v>Artery Forceps S.Wells type(or similar),curved,200mm(approx)</v>
          </cell>
          <cell r="I3594" t="str">
            <v>n</v>
          </cell>
          <cell r="J3594">
            <v>100</v>
          </cell>
          <cell r="K3594">
            <v>200</v>
          </cell>
          <cell r="L3594">
            <v>46027</v>
          </cell>
          <cell r="M3594">
            <v>226898</v>
          </cell>
          <cell r="N3594">
            <v>2268.98</v>
          </cell>
          <cell r="O3594">
            <v>453796</v>
          </cell>
        </row>
        <row r="3595">
          <cell r="E3595" t="str">
            <v>2026/SPC/N/R/S/00392</v>
          </cell>
          <cell r="F3595" t="str">
            <v>y</v>
          </cell>
          <cell r="G3595" t="str">
            <v>20100808</v>
          </cell>
          <cell r="H3595" t="str">
            <v>Artery Forceps S.Wells type(or similar),curved,200mm(approx)</v>
          </cell>
          <cell r="I3595" t="str">
            <v>y</v>
          </cell>
          <cell r="J3595">
            <v>100</v>
          </cell>
          <cell r="K3595">
            <v>200</v>
          </cell>
          <cell r="L3595">
            <v>46147</v>
          </cell>
          <cell r="M3595">
            <v>0</v>
          </cell>
          <cell r="N3595">
            <v>0</v>
          </cell>
        </row>
        <row r="3596">
          <cell r="E3596" t="str">
            <v>2026/SPC/N/R/S/00392</v>
          </cell>
          <cell r="F3596" t="str">
            <v>y</v>
          </cell>
          <cell r="G3596" t="str">
            <v>20100901</v>
          </cell>
          <cell r="H3596" t="str">
            <v>Forceps artery Sawtell cof. 175mm</v>
          </cell>
          <cell r="I3596" t="str">
            <v>n</v>
          </cell>
          <cell r="J3596">
            <v>400</v>
          </cell>
          <cell r="K3596">
            <v>800</v>
          </cell>
          <cell r="L3596">
            <v>46027</v>
          </cell>
          <cell r="M3596">
            <v>3109920</v>
          </cell>
          <cell r="N3596">
            <v>7774.8</v>
          </cell>
          <cell r="O3596">
            <v>6219840</v>
          </cell>
        </row>
        <row r="3597">
          <cell r="E3597" t="str">
            <v>2026/SPC/N/R/S/00392</v>
          </cell>
          <cell r="F3597" t="str">
            <v>y</v>
          </cell>
          <cell r="G3597" t="str">
            <v>20100901</v>
          </cell>
          <cell r="H3597" t="str">
            <v>Forceps artery Sawtell cof. 175mm</v>
          </cell>
          <cell r="I3597" t="str">
            <v>y</v>
          </cell>
          <cell r="J3597">
            <v>400</v>
          </cell>
          <cell r="K3597">
            <v>800</v>
          </cell>
          <cell r="L3597">
            <v>46147</v>
          </cell>
          <cell r="M3597">
            <v>0</v>
          </cell>
          <cell r="N3597">
            <v>0</v>
          </cell>
        </row>
        <row r="3598">
          <cell r="E3598" t="str">
            <v>2026/SPC/N/R/S/00392</v>
          </cell>
          <cell r="F3598" t="str">
            <v>y</v>
          </cell>
          <cell r="G3598" t="str">
            <v>20101500</v>
          </cell>
          <cell r="H3598" t="str">
            <v>Artery (Haemostatic) Forceps Roberts type, ( or similar)  curved, serrated jaws, 230mm (approx.) length.</v>
          </cell>
          <cell r="I3598" t="str">
            <v>n</v>
          </cell>
          <cell r="J3598">
            <v>125</v>
          </cell>
          <cell r="K3598">
            <v>250</v>
          </cell>
          <cell r="L3598">
            <v>46027</v>
          </cell>
          <cell r="M3598">
            <v>431340</v>
          </cell>
          <cell r="N3598">
            <v>3450.72</v>
          </cell>
          <cell r="O3598">
            <v>862680</v>
          </cell>
        </row>
        <row r="3599">
          <cell r="E3599" t="str">
            <v>2026/SPC/N/R/S/00392</v>
          </cell>
          <cell r="F3599" t="str">
            <v>y</v>
          </cell>
          <cell r="G3599" t="str">
            <v>20101500</v>
          </cell>
          <cell r="H3599" t="str">
            <v>Artery (Haemostatic) Forceps Roberts type, ( or similar)  curved, serrated jaws, 230mm (approx.) length.</v>
          </cell>
          <cell r="I3599" t="str">
            <v>y</v>
          </cell>
          <cell r="J3599">
            <v>125</v>
          </cell>
          <cell r="K3599">
            <v>250</v>
          </cell>
          <cell r="L3599">
            <v>46147</v>
          </cell>
          <cell r="M3599">
            <v>0</v>
          </cell>
          <cell r="N3599">
            <v>0</v>
          </cell>
        </row>
        <row r="3600">
          <cell r="E3600" t="str">
            <v>2026/SPC/N/R/S/00392</v>
          </cell>
          <cell r="F3600" t="str">
            <v>y</v>
          </cell>
          <cell r="G3600" t="str">
            <v>20101501</v>
          </cell>
          <cell r="H3600" t="str">
            <v>Artery (Haemostatic) Forceps Roberts type, ( or similar)  straight, serrated jaws, 230mm (approx.) length.</v>
          </cell>
          <cell r="I3600" t="str">
            <v>n</v>
          </cell>
          <cell r="J3600">
            <v>150</v>
          </cell>
          <cell r="K3600">
            <v>300</v>
          </cell>
          <cell r="L3600">
            <v>46027</v>
          </cell>
          <cell r="M3600">
            <v>628680</v>
          </cell>
          <cell r="N3600">
            <v>4191.2</v>
          </cell>
          <cell r="O3600">
            <v>1257360</v>
          </cell>
        </row>
        <row r="3601">
          <cell r="E3601" t="str">
            <v>2026/SPC/N/R/S/00392</v>
          </cell>
          <cell r="F3601" t="str">
            <v>y</v>
          </cell>
          <cell r="G3601" t="str">
            <v>20101501</v>
          </cell>
          <cell r="H3601" t="str">
            <v>Artery (Haemostatic) Forceps Roberts type, ( or similar)  straight, serrated jaws, 230mm (approx.) length.</v>
          </cell>
          <cell r="I3601" t="str">
            <v>y</v>
          </cell>
          <cell r="J3601">
            <v>150</v>
          </cell>
          <cell r="K3601">
            <v>300</v>
          </cell>
          <cell r="L3601">
            <v>46147</v>
          </cell>
          <cell r="M3601">
            <v>0</v>
          </cell>
          <cell r="N3601">
            <v>0</v>
          </cell>
        </row>
        <row r="3602">
          <cell r="E3602" t="str">
            <v>2026/SPC/N/R/S/00392</v>
          </cell>
          <cell r="F3602" t="str">
            <v>y</v>
          </cell>
          <cell r="G3602" t="str">
            <v>20101802</v>
          </cell>
          <cell r="H3602" t="str">
            <v>Clamp Bulldog Dieffenbach type, (or similar) straight, 12 mm (approx.) serrated jaws, 38mm total length, stainless steel</v>
          </cell>
          <cell r="I3602" t="str">
            <v>n</v>
          </cell>
          <cell r="J3602">
            <v>90</v>
          </cell>
          <cell r="K3602">
            <v>175</v>
          </cell>
          <cell r="L3602">
            <v>46027</v>
          </cell>
          <cell r="M3602">
            <v>400293</v>
          </cell>
          <cell r="N3602">
            <v>4447.7</v>
          </cell>
          <cell r="O3602">
            <v>778347.5</v>
          </cell>
        </row>
        <row r="3603">
          <cell r="E3603" t="str">
            <v>2026/SPC/N/R/S/00392</v>
          </cell>
          <cell r="F3603" t="str">
            <v>y</v>
          </cell>
          <cell r="G3603" t="str">
            <v>20101802</v>
          </cell>
          <cell r="H3603" t="str">
            <v>Clamp Bulldog Dieffenbach type, (or similar) straight, 12 mm (approx.) serrated jaws, 38mm total length, stainless steel</v>
          </cell>
          <cell r="I3603" t="str">
            <v>y</v>
          </cell>
          <cell r="J3603">
            <v>85</v>
          </cell>
          <cell r="K3603">
            <v>175</v>
          </cell>
          <cell r="L3603">
            <v>46147</v>
          </cell>
          <cell r="M3603">
            <v>0</v>
          </cell>
          <cell r="N3603">
            <v>0</v>
          </cell>
        </row>
        <row r="3604">
          <cell r="E3604" t="str">
            <v>2026/SPC/N/R/S/00392</v>
          </cell>
          <cell r="F3604" t="str">
            <v>y</v>
          </cell>
          <cell r="G3604" t="str">
            <v>20102500</v>
          </cell>
          <cell r="H3604" t="str">
            <v>Artery (Haemostatic) Forceps Kocher type, (or similar) curved, serrated jaws, box joint, 140mm/150mm (approx.) length</v>
          </cell>
          <cell r="I3604" t="str">
            <v>n</v>
          </cell>
          <cell r="J3604">
            <v>125</v>
          </cell>
          <cell r="K3604">
            <v>250</v>
          </cell>
          <cell r="L3604">
            <v>46027</v>
          </cell>
          <cell r="M3604">
            <v>78302.5</v>
          </cell>
          <cell r="N3604">
            <v>626.41999999999996</v>
          </cell>
          <cell r="O3604">
            <v>156605</v>
          </cell>
        </row>
        <row r="3605">
          <cell r="E3605" t="str">
            <v>2026/SPC/N/R/S/00392</v>
          </cell>
          <cell r="F3605" t="str">
            <v>y</v>
          </cell>
          <cell r="G3605" t="str">
            <v>20102500</v>
          </cell>
          <cell r="H3605" t="str">
            <v>Artery (Haemostatic) Forceps Kocher type, (or similar) curved, serrated jaws, box joint, 140mm/150mm (approx.) length</v>
          </cell>
          <cell r="I3605" t="str">
            <v>y</v>
          </cell>
          <cell r="J3605">
            <v>125</v>
          </cell>
          <cell r="K3605">
            <v>250</v>
          </cell>
          <cell r="L3605">
            <v>46147</v>
          </cell>
          <cell r="M3605">
            <v>0</v>
          </cell>
          <cell r="N3605">
            <v>0</v>
          </cell>
        </row>
        <row r="3606">
          <cell r="E3606" t="str">
            <v>2026/SPC/N/R/S/00392</v>
          </cell>
          <cell r="F3606" t="str">
            <v>y</v>
          </cell>
          <cell r="G3606" t="str">
            <v>20102600</v>
          </cell>
          <cell r="H3606" t="str">
            <v>Artery (Haemostatic) Forceps Kocher type, straight, serrated jaws, box  joint, 140mm/150mm (approx.) length,ss</v>
          </cell>
          <cell r="I3606" t="str">
            <v>n</v>
          </cell>
          <cell r="J3606">
            <v>125</v>
          </cell>
          <cell r="K3606">
            <v>250</v>
          </cell>
          <cell r="L3606">
            <v>46027</v>
          </cell>
          <cell r="M3606">
            <v>210990</v>
          </cell>
          <cell r="N3606">
            <v>1687.92</v>
          </cell>
          <cell r="O3606">
            <v>421980</v>
          </cell>
        </row>
        <row r="3607">
          <cell r="E3607" t="str">
            <v>2026/SPC/N/R/S/00392</v>
          </cell>
          <cell r="F3607" t="str">
            <v>y</v>
          </cell>
          <cell r="G3607" t="str">
            <v>20102600</v>
          </cell>
          <cell r="H3607" t="str">
            <v>Artery (Haemostatic) Forceps Kocher type, straight, serrated jaws, box  joint, 140mm/150mm (approx.) length,ss</v>
          </cell>
          <cell r="I3607" t="str">
            <v>y</v>
          </cell>
          <cell r="J3607">
            <v>125</v>
          </cell>
          <cell r="K3607">
            <v>250</v>
          </cell>
          <cell r="L3607">
            <v>46147</v>
          </cell>
          <cell r="M3607">
            <v>0</v>
          </cell>
          <cell r="N3607">
            <v>0</v>
          </cell>
        </row>
        <row r="3608">
          <cell r="E3608" t="str">
            <v>2026/SPC/N/R/S/00392</v>
          </cell>
          <cell r="F3608" t="str">
            <v>y</v>
          </cell>
          <cell r="G3608" t="str">
            <v>20102601</v>
          </cell>
          <cell r="H3608" t="str">
            <v>Artery (Haemostatic) Forceps Kocher type, (or similar) straight, serrated jaws, box joint, 200mm (approx.) length</v>
          </cell>
          <cell r="I3608" t="str">
            <v>n</v>
          </cell>
          <cell r="J3608">
            <v>75</v>
          </cell>
          <cell r="K3608">
            <v>150</v>
          </cell>
          <cell r="L3608">
            <v>46027</v>
          </cell>
          <cell r="M3608">
            <v>560852.25</v>
          </cell>
          <cell r="N3608">
            <v>7478.03</v>
          </cell>
          <cell r="O3608">
            <v>1121704.5</v>
          </cell>
        </row>
        <row r="3609">
          <cell r="E3609" t="str">
            <v>2026/SPC/N/R/S/00392</v>
          </cell>
          <cell r="F3609" t="str">
            <v>y</v>
          </cell>
          <cell r="G3609" t="str">
            <v>20102601</v>
          </cell>
          <cell r="H3609" t="str">
            <v>Artery (Haemostatic) Forceps Kocher type, (or similar) straight, serrated jaws, box joint, 200mm (approx.) length</v>
          </cell>
          <cell r="I3609" t="str">
            <v>y</v>
          </cell>
          <cell r="J3609">
            <v>75</v>
          </cell>
          <cell r="K3609">
            <v>150</v>
          </cell>
          <cell r="L3609">
            <v>46147</v>
          </cell>
          <cell r="M3609">
            <v>0</v>
          </cell>
          <cell r="N3609">
            <v>0</v>
          </cell>
        </row>
        <row r="3610">
          <cell r="E3610" t="str">
            <v>2026/SPC/N/R/S/00392</v>
          </cell>
          <cell r="F3610" t="str">
            <v>y</v>
          </cell>
          <cell r="G3610" t="str">
            <v>20103101</v>
          </cell>
          <cell r="H3610" t="str">
            <v>Artery Forceps Lahey type,( or similar)angled,long.sr.jaws,225mm</v>
          </cell>
          <cell r="I3610" t="str">
            <v>n</v>
          </cell>
          <cell r="J3610">
            <v>25</v>
          </cell>
          <cell r="K3610">
            <v>50</v>
          </cell>
          <cell r="L3610">
            <v>46027</v>
          </cell>
          <cell r="M3610">
            <v>92352</v>
          </cell>
          <cell r="N3610">
            <v>3694.08</v>
          </cell>
          <cell r="O3610">
            <v>184704</v>
          </cell>
        </row>
        <row r="3611">
          <cell r="E3611" t="str">
            <v>2026/SPC/N/R/S/00392</v>
          </cell>
          <cell r="F3611" t="str">
            <v>y</v>
          </cell>
          <cell r="G3611" t="str">
            <v>20103101</v>
          </cell>
          <cell r="H3611" t="str">
            <v>Artery Forceps Lahey type,( or similar)angled,long.sr.jaws,225mm</v>
          </cell>
          <cell r="I3611" t="str">
            <v>y</v>
          </cell>
          <cell r="J3611">
            <v>25</v>
          </cell>
          <cell r="K3611">
            <v>50</v>
          </cell>
          <cell r="L3611">
            <v>46147</v>
          </cell>
          <cell r="M3611">
            <v>0</v>
          </cell>
          <cell r="N3611">
            <v>0</v>
          </cell>
        </row>
        <row r="3612">
          <cell r="E3612" t="str">
            <v>2026/SPC/N/R/S/00394</v>
          </cell>
          <cell r="F3612" t="str">
            <v>n</v>
          </cell>
          <cell r="G3612" t="str">
            <v>20200801</v>
          </cell>
          <cell r="H3612" t="str">
            <v>Tissue Forceps Allis type, ( or similar) jaws with 3 x 4 teeth, box joint, 150mm (approx.) length, stainless steel.</v>
          </cell>
          <cell r="I3612" t="str">
            <v>n</v>
          </cell>
          <cell r="J3612">
            <v>500</v>
          </cell>
          <cell r="K3612">
            <v>1000</v>
          </cell>
          <cell r="L3612">
            <v>46027</v>
          </cell>
          <cell r="M3612">
            <v>6956245</v>
          </cell>
          <cell r="N3612">
            <v>13912.49</v>
          </cell>
          <cell r="O3612">
            <v>13912490</v>
          </cell>
          <cell r="Q3612">
            <v>14462759.4</v>
          </cell>
        </row>
        <row r="3613">
          <cell r="E3613" t="str">
            <v>2026/SPC/N/R/S/00394</v>
          </cell>
          <cell r="F3613" t="str">
            <v>y</v>
          </cell>
          <cell r="G3613" t="str">
            <v>20200801</v>
          </cell>
          <cell r="H3613" t="str">
            <v>Tissue Forceps Allis type, ( or similar) jaws with 3 x 4 teeth, box joint, 150mm (approx.) length, stainless steel.</v>
          </cell>
          <cell r="I3613" t="str">
            <v>y</v>
          </cell>
          <cell r="J3613">
            <v>500</v>
          </cell>
          <cell r="K3613">
            <v>1000</v>
          </cell>
          <cell r="L3613">
            <v>46147</v>
          </cell>
          <cell r="M3613">
            <v>0</v>
          </cell>
          <cell r="N3613">
            <v>0</v>
          </cell>
        </row>
        <row r="3614">
          <cell r="E3614" t="str">
            <v>2026/SPC/N/R/S/00394</v>
          </cell>
          <cell r="F3614" t="str">
            <v>y</v>
          </cell>
          <cell r="G3614" t="str">
            <v>20201408</v>
          </cell>
          <cell r="H3614" t="str">
            <v>Dissecting Forceps, fine, Adson type or similar, serrated jaws, 120mm (approx.) length, stainless steel.</v>
          </cell>
          <cell r="I3614" t="str">
            <v>n</v>
          </cell>
          <cell r="J3614">
            <v>50</v>
          </cell>
          <cell r="K3614">
            <v>100</v>
          </cell>
          <cell r="L3614">
            <v>46027</v>
          </cell>
          <cell r="M3614">
            <v>59698.5</v>
          </cell>
          <cell r="N3614">
            <v>1193.97</v>
          </cell>
          <cell r="O3614">
            <v>119397</v>
          </cell>
        </row>
        <row r="3615">
          <cell r="E3615" t="str">
            <v>2026/SPC/N/R/S/00394</v>
          </cell>
          <cell r="F3615" t="str">
            <v>y</v>
          </cell>
          <cell r="G3615" t="str">
            <v>20201408</v>
          </cell>
          <cell r="H3615" t="str">
            <v>Dissecting Forceps, fine, Adson type or similar, serrated jaws, 120mm (approx.) length, stainless steel.</v>
          </cell>
          <cell r="I3615" t="str">
            <v>y</v>
          </cell>
          <cell r="J3615">
            <v>50</v>
          </cell>
          <cell r="K3615">
            <v>100</v>
          </cell>
          <cell r="L3615">
            <v>46147</v>
          </cell>
          <cell r="M3615">
            <v>0</v>
          </cell>
          <cell r="N3615">
            <v>0</v>
          </cell>
        </row>
        <row r="3616">
          <cell r="E3616" t="str">
            <v>2026/SPC/N/R/S/00394</v>
          </cell>
          <cell r="F3616" t="str">
            <v>y</v>
          </cell>
          <cell r="G3616" t="str">
            <v>20201723</v>
          </cell>
          <cell r="H3616" t="str">
            <v>Tissue forceps, standard pattern, 1 x 2 teeth, 300mm (approx.) length, stainless steel.</v>
          </cell>
          <cell r="I3616" t="str">
            <v>n</v>
          </cell>
          <cell r="J3616">
            <v>10</v>
          </cell>
          <cell r="K3616">
            <v>20</v>
          </cell>
          <cell r="L3616">
            <v>46027</v>
          </cell>
          <cell r="M3616">
            <v>36987.4</v>
          </cell>
          <cell r="N3616">
            <v>3698.7400000000002</v>
          </cell>
          <cell r="O3616">
            <v>73974.8</v>
          </cell>
        </row>
        <row r="3617">
          <cell r="E3617" t="str">
            <v>2026/SPC/N/R/S/00394</v>
          </cell>
          <cell r="F3617" t="str">
            <v>y</v>
          </cell>
          <cell r="G3617" t="str">
            <v>20201723</v>
          </cell>
          <cell r="H3617" t="str">
            <v>Tissue forceps, standard pattern, 1 x 2 teeth, 300mm (approx.) length, stainless steel.</v>
          </cell>
          <cell r="I3617" t="str">
            <v>y</v>
          </cell>
          <cell r="J3617">
            <v>10</v>
          </cell>
          <cell r="K3617">
            <v>20</v>
          </cell>
          <cell r="L3617">
            <v>46147</v>
          </cell>
          <cell r="M3617">
            <v>0</v>
          </cell>
          <cell r="N3617">
            <v>0</v>
          </cell>
        </row>
        <row r="3618">
          <cell r="E3618" t="str">
            <v>2026/SPC/N/R/S/00394</v>
          </cell>
          <cell r="F3618" t="str">
            <v>y</v>
          </cell>
          <cell r="G3618" t="str">
            <v>20201724</v>
          </cell>
          <cell r="H3618" t="str">
            <v>Tissue forceps, standard pattern, 1 x 2 teeth, 250mm (approx.) length, stainless steel.</v>
          </cell>
          <cell r="I3618" t="str">
            <v>n</v>
          </cell>
          <cell r="J3618">
            <v>20</v>
          </cell>
          <cell r="K3618">
            <v>20</v>
          </cell>
          <cell r="L3618">
            <v>46027</v>
          </cell>
          <cell r="M3618">
            <v>43400.599999999991</v>
          </cell>
          <cell r="N3618">
            <v>2170.0299999999997</v>
          </cell>
          <cell r="O3618">
            <v>43400.6</v>
          </cell>
        </row>
        <row r="3619">
          <cell r="E3619" t="str">
            <v>2026/SPC/N/R/S/00394</v>
          </cell>
          <cell r="F3619" t="str">
            <v>y</v>
          </cell>
          <cell r="G3619" t="str">
            <v>20206601</v>
          </cell>
          <cell r="H3619" t="str">
            <v>Forcep  fine,Adson 1x2 toothed,120mm</v>
          </cell>
          <cell r="I3619" t="str">
            <v>n</v>
          </cell>
          <cell r="J3619">
            <v>75</v>
          </cell>
          <cell r="K3619">
            <v>150</v>
          </cell>
          <cell r="L3619">
            <v>46028</v>
          </cell>
          <cell r="M3619">
            <v>156748.5</v>
          </cell>
          <cell r="N3619">
            <v>2089.98</v>
          </cell>
          <cell r="O3619">
            <v>313497</v>
          </cell>
        </row>
        <row r="3620">
          <cell r="E3620" t="str">
            <v>2026/SPC/N/R/S/00394</v>
          </cell>
          <cell r="F3620" t="str">
            <v>y</v>
          </cell>
          <cell r="G3620" t="str">
            <v>20206601</v>
          </cell>
          <cell r="H3620" t="str">
            <v>Forcep  fine,Adson 1x2 toothed,120mm</v>
          </cell>
          <cell r="I3620" t="str">
            <v>y</v>
          </cell>
          <cell r="J3620">
            <v>75</v>
          </cell>
          <cell r="K3620">
            <v>150</v>
          </cell>
          <cell r="L3620">
            <v>46027</v>
          </cell>
          <cell r="M3620">
            <v>0</v>
          </cell>
          <cell r="N3620">
            <v>0</v>
          </cell>
        </row>
        <row r="3621">
          <cell r="E3621" t="str">
            <v>2026/SPC/N/R/S/00396</v>
          </cell>
          <cell r="F3621" t="str">
            <v>n</v>
          </cell>
          <cell r="G3621" t="str">
            <v>21501502</v>
          </cell>
          <cell r="H3621" t="str">
            <v>Lachrymal Cannula, Lang type or similar, curved, blunt tip, open, size 25G, 40mm length, stainless steel.</v>
          </cell>
          <cell r="I3621" t="str">
            <v>n</v>
          </cell>
          <cell r="J3621">
            <v>90</v>
          </cell>
          <cell r="K3621">
            <v>145</v>
          </cell>
          <cell r="L3621">
            <v>46023</v>
          </cell>
          <cell r="M3621">
            <v>78752.700000000012</v>
          </cell>
          <cell r="N3621">
            <v>875.03000000000009</v>
          </cell>
          <cell r="O3621">
            <v>126879.35</v>
          </cell>
          <cell r="Q3621">
            <v>28397217.919999998</v>
          </cell>
        </row>
        <row r="3622">
          <cell r="E3622" t="str">
            <v>2026/SPC/N/R/S/00396</v>
          </cell>
          <cell r="F3622" t="str">
            <v>y</v>
          </cell>
          <cell r="G3622" t="str">
            <v>21501502</v>
          </cell>
          <cell r="H3622" t="str">
            <v>Lachrymal Cannula, Lang type or similar, curved, blunt tip, open, size 25G, 40mm length, stainless steel.</v>
          </cell>
          <cell r="I3622" t="str">
            <v>y</v>
          </cell>
          <cell r="J3622">
            <v>55</v>
          </cell>
          <cell r="K3622">
            <v>145</v>
          </cell>
          <cell r="L3622">
            <v>46174</v>
          </cell>
          <cell r="M3622">
            <v>0</v>
          </cell>
          <cell r="N3622">
            <v>0</v>
          </cell>
        </row>
        <row r="3623">
          <cell r="E3623" t="str">
            <v>2026/SPC/N/R/S/00396</v>
          </cell>
          <cell r="F3623" t="str">
            <v>y</v>
          </cell>
          <cell r="G3623" t="str">
            <v>21501801</v>
          </cell>
          <cell r="H3623" t="str">
            <v>Bimannual Irrigation and Aspiration Cannula 23 G,stainless steel</v>
          </cell>
          <cell r="I3623" t="str">
            <v>n</v>
          </cell>
          <cell r="J3623">
            <v>200</v>
          </cell>
          <cell r="K3623">
            <v>300</v>
          </cell>
          <cell r="L3623">
            <v>46023</v>
          </cell>
          <cell r="M3623">
            <v>280000</v>
          </cell>
          <cell r="N3623">
            <v>1400</v>
          </cell>
          <cell r="O3623">
            <v>420000</v>
          </cell>
        </row>
        <row r="3624">
          <cell r="E3624" t="str">
            <v>2026/SPC/N/R/S/00396</v>
          </cell>
          <cell r="F3624" t="str">
            <v>y</v>
          </cell>
          <cell r="G3624" t="str">
            <v>21501801</v>
          </cell>
          <cell r="H3624" t="str">
            <v>Bimannual Irrigation and Aspiration Cannula 23 G,stainless steel</v>
          </cell>
          <cell r="I3624" t="str">
            <v>y</v>
          </cell>
          <cell r="J3624">
            <v>100</v>
          </cell>
          <cell r="K3624">
            <v>300</v>
          </cell>
          <cell r="L3624">
            <v>46174</v>
          </cell>
          <cell r="M3624">
            <v>0</v>
          </cell>
          <cell r="N3624">
            <v>0</v>
          </cell>
        </row>
        <row r="3625">
          <cell r="E3625" t="str">
            <v>2026/SPC/N/R/S/00396</v>
          </cell>
          <cell r="F3625" t="str">
            <v>y</v>
          </cell>
          <cell r="G3625" t="str">
            <v>21501802</v>
          </cell>
          <cell r="H3625" t="str">
            <v>Coaxial Irrigation and Aspiration Cannula 23 G,stainless steel.</v>
          </cell>
          <cell r="I3625" t="str">
            <v>n</v>
          </cell>
          <cell r="J3625">
            <v>60</v>
          </cell>
          <cell r="K3625">
            <v>120</v>
          </cell>
          <cell r="L3625">
            <v>46023</v>
          </cell>
          <cell r="M3625">
            <v>84000</v>
          </cell>
          <cell r="N3625">
            <v>1400</v>
          </cell>
          <cell r="O3625">
            <v>168000</v>
          </cell>
        </row>
        <row r="3626">
          <cell r="E3626" t="str">
            <v>2026/SPC/N/R/S/00396</v>
          </cell>
          <cell r="F3626" t="str">
            <v>y</v>
          </cell>
          <cell r="G3626" t="str">
            <v>21501802</v>
          </cell>
          <cell r="H3626" t="str">
            <v>Coaxial Irrigation and Aspiration Cannula 23 G,stainless steel.</v>
          </cell>
          <cell r="I3626" t="str">
            <v>y</v>
          </cell>
          <cell r="J3626">
            <v>60</v>
          </cell>
          <cell r="K3626">
            <v>120</v>
          </cell>
          <cell r="L3626">
            <v>46174</v>
          </cell>
          <cell r="M3626">
            <v>0</v>
          </cell>
          <cell r="N3626">
            <v>0</v>
          </cell>
        </row>
        <row r="3627">
          <cell r="E3627" t="str">
            <v>2026/SPC/N/R/S/00396</v>
          </cell>
          <cell r="F3627" t="str">
            <v>y</v>
          </cell>
          <cell r="G3627" t="str">
            <v>21501900</v>
          </cell>
          <cell r="H3627" t="str">
            <v>Clamp Chalazion with locking thumb screw, 20mm curette, 1mm cup, stainless steel.</v>
          </cell>
          <cell r="I3627" t="str">
            <v>n</v>
          </cell>
          <cell r="J3627">
            <v>70</v>
          </cell>
          <cell r="K3627">
            <v>118</v>
          </cell>
          <cell r="L3627">
            <v>46023</v>
          </cell>
          <cell r="M3627">
            <v>77181.299999999988</v>
          </cell>
          <cell r="N3627">
            <v>1102.5899999999999</v>
          </cell>
          <cell r="O3627">
            <v>130105.62</v>
          </cell>
        </row>
        <row r="3628">
          <cell r="E3628" t="str">
            <v>2026/SPC/N/R/S/00396</v>
          </cell>
          <cell r="F3628" t="str">
            <v>y</v>
          </cell>
          <cell r="G3628" t="str">
            <v>21501900</v>
          </cell>
          <cell r="H3628" t="str">
            <v>Clamp Chalazion with locking thumb screw, 20mm curette, 1mm cup, stainless steel.</v>
          </cell>
          <cell r="I3628" t="str">
            <v>y</v>
          </cell>
          <cell r="J3628">
            <v>48</v>
          </cell>
          <cell r="K3628">
            <v>118</v>
          </cell>
          <cell r="L3628">
            <v>46174</v>
          </cell>
          <cell r="M3628">
            <v>0</v>
          </cell>
          <cell r="N3628">
            <v>0</v>
          </cell>
        </row>
        <row r="3629">
          <cell r="E3629" t="str">
            <v>2026/SPC/N/R/S/00396</v>
          </cell>
          <cell r="F3629" t="str">
            <v>y</v>
          </cell>
          <cell r="G3629" t="str">
            <v>21501901</v>
          </cell>
          <cell r="H3629" t="str">
            <v>Clamp Chalazion with locking thumb screw, 26mm curette, 2mm cup, stainless steel.</v>
          </cell>
          <cell r="I3629" t="str">
            <v>n</v>
          </cell>
          <cell r="J3629">
            <v>50</v>
          </cell>
          <cell r="K3629">
            <v>100</v>
          </cell>
          <cell r="L3629">
            <v>46023</v>
          </cell>
          <cell r="M3629">
            <v>55129.499999999993</v>
          </cell>
          <cell r="N3629">
            <v>1102.5899999999999</v>
          </cell>
          <cell r="O3629">
            <v>110259</v>
          </cell>
        </row>
        <row r="3630">
          <cell r="E3630" t="str">
            <v>2026/SPC/N/R/S/00396</v>
          </cell>
          <cell r="F3630" t="str">
            <v>y</v>
          </cell>
          <cell r="G3630" t="str">
            <v>21501901</v>
          </cell>
          <cell r="H3630" t="str">
            <v>Clamp Chalazion with locking thumb screw, 26mm curette, 2mm cup, stainless steel.</v>
          </cell>
          <cell r="I3630" t="str">
            <v>y</v>
          </cell>
          <cell r="J3630">
            <v>50</v>
          </cell>
          <cell r="K3630">
            <v>100</v>
          </cell>
          <cell r="L3630">
            <v>46174</v>
          </cell>
          <cell r="M3630">
            <v>0</v>
          </cell>
          <cell r="N3630">
            <v>0</v>
          </cell>
        </row>
        <row r="3631">
          <cell r="E3631" t="str">
            <v>2026/SPC/N/R/S/00396</v>
          </cell>
          <cell r="F3631" t="str">
            <v>y</v>
          </cell>
          <cell r="G3631" t="str">
            <v>21502100</v>
          </cell>
          <cell r="H3631" t="str">
            <v>Lachrymal Dilator Infant, delicate tapered, 23mm length, stainless steel.</v>
          </cell>
          <cell r="I3631" t="str">
            <v>n</v>
          </cell>
          <cell r="J3631">
            <v>60</v>
          </cell>
          <cell r="K3631">
            <v>60</v>
          </cell>
          <cell r="L3631">
            <v>46023</v>
          </cell>
          <cell r="M3631">
            <v>24429.599999999999</v>
          </cell>
          <cell r="N3631">
            <v>407.15999999999997</v>
          </cell>
          <cell r="O3631">
            <v>24429.599999999999</v>
          </cell>
        </row>
        <row r="3632">
          <cell r="E3632" t="str">
            <v>2026/SPC/N/R/S/00396</v>
          </cell>
          <cell r="F3632" t="str">
            <v>y</v>
          </cell>
          <cell r="G3632" t="str">
            <v>21502400</v>
          </cell>
          <cell r="H3632" t="str">
            <v>Cilia Forceps, Barraquer type or similar, 8.5cm (approx.), stainless steel.</v>
          </cell>
          <cell r="I3632" t="str">
            <v>n</v>
          </cell>
          <cell r="J3632">
            <v>40</v>
          </cell>
          <cell r="K3632">
            <v>65</v>
          </cell>
          <cell r="L3632">
            <v>46023</v>
          </cell>
          <cell r="M3632">
            <v>34697.199999999997</v>
          </cell>
          <cell r="N3632">
            <v>867.43</v>
          </cell>
          <cell r="O3632">
            <v>56382.95</v>
          </cell>
        </row>
        <row r="3633">
          <cell r="E3633" t="str">
            <v>2026/SPC/N/R/S/00396</v>
          </cell>
          <cell r="F3633" t="str">
            <v>y</v>
          </cell>
          <cell r="G3633" t="str">
            <v>21502400</v>
          </cell>
          <cell r="H3633" t="str">
            <v>Cilia Forceps, Barraquer type or similar, 8.5cm (approx.), stainless steel.</v>
          </cell>
          <cell r="I3633" t="str">
            <v>y</v>
          </cell>
          <cell r="J3633">
            <v>25</v>
          </cell>
          <cell r="K3633">
            <v>65</v>
          </cell>
          <cell r="L3633">
            <v>46174</v>
          </cell>
          <cell r="M3633">
            <v>0</v>
          </cell>
          <cell r="N3633">
            <v>0</v>
          </cell>
        </row>
        <row r="3634">
          <cell r="E3634" t="str">
            <v>2026/SPC/N/R/S/00396</v>
          </cell>
          <cell r="F3634" t="str">
            <v>y</v>
          </cell>
          <cell r="G3634" t="str">
            <v>21502401</v>
          </cell>
          <cell r="H3634" t="str">
            <v>Cilia Forceps, Barraquer type or similar, 8.5cm (approx.), titanium.</v>
          </cell>
          <cell r="I3634" t="str">
            <v>n</v>
          </cell>
          <cell r="J3634">
            <v>40</v>
          </cell>
          <cell r="K3634">
            <v>70</v>
          </cell>
          <cell r="L3634">
            <v>46023</v>
          </cell>
          <cell r="M3634">
            <v>208000</v>
          </cell>
          <cell r="N3634">
            <v>5200</v>
          </cell>
          <cell r="O3634">
            <v>364000</v>
          </cell>
        </row>
        <row r="3635">
          <cell r="E3635" t="str">
            <v>2026/SPC/N/R/S/00396</v>
          </cell>
          <cell r="F3635" t="str">
            <v>y</v>
          </cell>
          <cell r="G3635" t="str">
            <v>21502401</v>
          </cell>
          <cell r="H3635" t="str">
            <v>Cilia Forceps, Barraquer type or similar, 8.5cm (approx.), titanium.</v>
          </cell>
          <cell r="I3635" t="str">
            <v>y</v>
          </cell>
          <cell r="J3635">
            <v>30</v>
          </cell>
          <cell r="K3635">
            <v>70</v>
          </cell>
          <cell r="L3635">
            <v>46174</v>
          </cell>
          <cell r="M3635">
            <v>0</v>
          </cell>
          <cell r="N3635">
            <v>0</v>
          </cell>
        </row>
        <row r="3636">
          <cell r="E3636" t="str">
            <v>2026/SPC/N/R/S/00396</v>
          </cell>
          <cell r="F3636" t="str">
            <v>y</v>
          </cell>
          <cell r="G3636" t="str">
            <v>21502500</v>
          </cell>
          <cell r="H3636" t="str">
            <v>Micro Colibri Forcecps, Barraquer type or similar,  0.3mm tip, 1 x 2 teeth with tying platform, stainless steel.</v>
          </cell>
          <cell r="I3636" t="str">
            <v>n</v>
          </cell>
          <cell r="J3636">
            <v>200</v>
          </cell>
          <cell r="K3636">
            <v>330</v>
          </cell>
          <cell r="L3636">
            <v>46023</v>
          </cell>
          <cell r="M3636">
            <v>292580</v>
          </cell>
          <cell r="N3636">
            <v>1462.9</v>
          </cell>
          <cell r="O3636">
            <v>482757</v>
          </cell>
        </row>
        <row r="3637">
          <cell r="E3637" t="str">
            <v>2026/SPC/N/R/S/00396</v>
          </cell>
          <cell r="F3637" t="str">
            <v>y</v>
          </cell>
          <cell r="G3637" t="str">
            <v>21502500</v>
          </cell>
          <cell r="H3637" t="str">
            <v>Micro Colibri Forcecps, Barraquer type or similar,  0.3mm tip, 1 x 2 teeth with tying platform, stainless steel.</v>
          </cell>
          <cell r="I3637" t="str">
            <v>y</v>
          </cell>
          <cell r="J3637">
            <v>130</v>
          </cell>
          <cell r="K3637">
            <v>330</v>
          </cell>
          <cell r="L3637">
            <v>46174</v>
          </cell>
          <cell r="M3637">
            <v>0</v>
          </cell>
          <cell r="N3637">
            <v>0</v>
          </cell>
        </row>
        <row r="3638">
          <cell r="E3638" t="str">
            <v>2026/SPC/N/R/S/00396</v>
          </cell>
          <cell r="F3638" t="str">
            <v>y</v>
          </cell>
          <cell r="G3638" t="str">
            <v>21502501</v>
          </cell>
          <cell r="H3638" t="str">
            <v>Micro Colibri Forcecps, Barraquer type or similar,  0.3mm tip, 1 x 2 teeth with tying platform, titanium.</v>
          </cell>
          <cell r="I3638" t="str">
            <v>n</v>
          </cell>
          <cell r="J3638">
            <v>200</v>
          </cell>
          <cell r="K3638">
            <v>350</v>
          </cell>
          <cell r="L3638">
            <v>46023</v>
          </cell>
          <cell r="M3638">
            <v>480000</v>
          </cell>
          <cell r="N3638">
            <v>2400</v>
          </cell>
          <cell r="O3638">
            <v>840000</v>
          </cell>
        </row>
        <row r="3639">
          <cell r="E3639" t="str">
            <v>2026/SPC/N/R/S/00396</v>
          </cell>
          <cell r="F3639" t="str">
            <v>y</v>
          </cell>
          <cell r="G3639" t="str">
            <v>21502501</v>
          </cell>
          <cell r="H3639" t="str">
            <v>Micro Colibri Forcecps, Barraquer type or similar,  0.3mm tip, 1 x 2 teeth with tying platform, titanium.</v>
          </cell>
          <cell r="I3639" t="str">
            <v>y</v>
          </cell>
          <cell r="J3639">
            <v>150</v>
          </cell>
          <cell r="K3639">
            <v>350</v>
          </cell>
          <cell r="L3639">
            <v>46174</v>
          </cell>
          <cell r="M3639">
            <v>0</v>
          </cell>
          <cell r="N3639">
            <v>0</v>
          </cell>
        </row>
        <row r="3640">
          <cell r="E3640" t="str">
            <v>2026/SPC/N/R/S/00396</v>
          </cell>
          <cell r="F3640" t="str">
            <v>y</v>
          </cell>
          <cell r="G3640" t="str">
            <v>21502600</v>
          </cell>
          <cell r="H3640" t="str">
            <v>Capsulorrhexis Forceps, round body, standard shank, 11mm shank length, extremely thin, standard tips.</v>
          </cell>
          <cell r="I3640" t="str">
            <v>n</v>
          </cell>
          <cell r="J3640">
            <v>200</v>
          </cell>
          <cell r="K3640">
            <v>310</v>
          </cell>
          <cell r="L3640">
            <v>46023</v>
          </cell>
          <cell r="M3640">
            <v>1081236</v>
          </cell>
          <cell r="N3640">
            <v>5406.18</v>
          </cell>
          <cell r="O3640">
            <v>1675915.8</v>
          </cell>
        </row>
        <row r="3641">
          <cell r="E3641" t="str">
            <v>2026/SPC/N/R/S/00396</v>
          </cell>
          <cell r="F3641" t="str">
            <v>y</v>
          </cell>
          <cell r="G3641" t="str">
            <v>21502600</v>
          </cell>
          <cell r="H3641" t="str">
            <v>Capsulorrhexis Forceps, round body, standard shank, 11mm shank length, extremely thin, standard tips.</v>
          </cell>
          <cell r="I3641" t="str">
            <v>y</v>
          </cell>
          <cell r="J3641">
            <v>110</v>
          </cell>
          <cell r="K3641">
            <v>310</v>
          </cell>
          <cell r="L3641">
            <v>46174</v>
          </cell>
          <cell r="M3641">
            <v>0</v>
          </cell>
          <cell r="N3641">
            <v>0</v>
          </cell>
        </row>
        <row r="3642">
          <cell r="E3642" t="str">
            <v>2026/SPC/N/R/S/00396</v>
          </cell>
          <cell r="F3642" t="str">
            <v>y</v>
          </cell>
          <cell r="G3642" t="str">
            <v>21502700</v>
          </cell>
          <cell r="H3642" t="str">
            <v>Corneal Suture Forceps, Castroviejo type or similar, 6mm tying platform, stainless steel.</v>
          </cell>
          <cell r="I3642" t="str">
            <v>n</v>
          </cell>
          <cell r="J3642">
            <v>100</v>
          </cell>
          <cell r="K3642">
            <v>200</v>
          </cell>
          <cell r="L3642">
            <v>46023</v>
          </cell>
          <cell r="M3642">
            <v>558292</v>
          </cell>
          <cell r="N3642">
            <v>5582.92</v>
          </cell>
          <cell r="O3642">
            <v>1116584</v>
          </cell>
        </row>
        <row r="3643">
          <cell r="E3643" t="str">
            <v>2026/SPC/N/R/S/00396</v>
          </cell>
          <cell r="F3643" t="str">
            <v>y</v>
          </cell>
          <cell r="G3643" t="str">
            <v>21502700</v>
          </cell>
          <cell r="H3643" t="str">
            <v>Corneal Suture Forceps, Castroviejo type or similar, 6mm tying platform, stainless steel.</v>
          </cell>
          <cell r="I3643" t="str">
            <v>y</v>
          </cell>
          <cell r="J3643">
            <v>100</v>
          </cell>
          <cell r="K3643">
            <v>200</v>
          </cell>
          <cell r="L3643">
            <v>46174</v>
          </cell>
          <cell r="M3643">
            <v>0</v>
          </cell>
          <cell r="N3643">
            <v>0</v>
          </cell>
        </row>
        <row r="3644">
          <cell r="E3644" t="str">
            <v>2026/SPC/N/R/S/00396</v>
          </cell>
          <cell r="F3644" t="str">
            <v>y</v>
          </cell>
          <cell r="G3644" t="str">
            <v>21502701</v>
          </cell>
          <cell r="H3644" t="str">
            <v>Corneal Suture Forceps, Castroviejo type or similar, 6mm tying platform, titanium.</v>
          </cell>
          <cell r="I3644" t="str">
            <v>n</v>
          </cell>
          <cell r="J3644">
            <v>100</v>
          </cell>
          <cell r="K3644">
            <v>200</v>
          </cell>
          <cell r="L3644">
            <v>46023</v>
          </cell>
          <cell r="M3644">
            <v>300000</v>
          </cell>
          <cell r="N3644">
            <v>3000</v>
          </cell>
          <cell r="O3644">
            <v>600000</v>
          </cell>
        </row>
        <row r="3645">
          <cell r="E3645" t="str">
            <v>2026/SPC/N/R/S/00396</v>
          </cell>
          <cell r="F3645" t="str">
            <v>y</v>
          </cell>
          <cell r="G3645" t="str">
            <v>21502701</v>
          </cell>
          <cell r="H3645" t="str">
            <v>Corneal Suture Forceps, Castroviejo type or similar, 6mm tying platform, titanium.</v>
          </cell>
          <cell r="I3645" t="str">
            <v>y</v>
          </cell>
          <cell r="J3645">
            <v>100</v>
          </cell>
          <cell r="K3645">
            <v>200</v>
          </cell>
          <cell r="L3645">
            <v>46174</v>
          </cell>
          <cell r="M3645">
            <v>0</v>
          </cell>
          <cell r="N3645">
            <v>0</v>
          </cell>
        </row>
        <row r="3646">
          <cell r="E3646" t="str">
            <v>2026/SPC/N/R/S/00396</v>
          </cell>
          <cell r="F3646" t="str">
            <v>y</v>
          </cell>
          <cell r="G3646" t="str">
            <v>21502901</v>
          </cell>
          <cell r="H3646" t="str">
            <v>Corneal Suture Forceps, St Martin type or similar, 0.15 mm tip, fine teeth, titanium.</v>
          </cell>
          <cell r="I3646" t="str">
            <v>n</v>
          </cell>
          <cell r="J3646">
            <v>150</v>
          </cell>
          <cell r="K3646">
            <v>250</v>
          </cell>
          <cell r="L3646">
            <v>46023</v>
          </cell>
          <cell r="M3646">
            <v>507000</v>
          </cell>
          <cell r="N3646">
            <v>3380</v>
          </cell>
          <cell r="O3646">
            <v>845000</v>
          </cell>
        </row>
        <row r="3647">
          <cell r="E3647" t="str">
            <v>2026/SPC/N/R/S/00396</v>
          </cell>
          <cell r="F3647" t="str">
            <v>y</v>
          </cell>
          <cell r="G3647" t="str">
            <v>21502901</v>
          </cell>
          <cell r="H3647" t="str">
            <v>Corneal Suture Forceps, St Martin type or similar, 0.15 mm tip, fine teeth, titanium.</v>
          </cell>
          <cell r="I3647" t="str">
            <v>y</v>
          </cell>
          <cell r="J3647">
            <v>100</v>
          </cell>
          <cell r="K3647">
            <v>250</v>
          </cell>
          <cell r="L3647">
            <v>46174</v>
          </cell>
          <cell r="M3647">
            <v>0</v>
          </cell>
          <cell r="N3647">
            <v>0</v>
          </cell>
        </row>
        <row r="3648">
          <cell r="E3648" t="str">
            <v>2026/SPC/N/R/S/00396</v>
          </cell>
          <cell r="F3648" t="str">
            <v>y</v>
          </cell>
          <cell r="G3648" t="str">
            <v>21502902</v>
          </cell>
          <cell r="H3648" t="str">
            <v>Corneal Suture Forceps, St Martin type or similar, 0.4 mm tip, fine teeth, titanium.</v>
          </cell>
          <cell r="I3648" t="str">
            <v>n</v>
          </cell>
          <cell r="J3648">
            <v>120</v>
          </cell>
          <cell r="K3648">
            <v>220</v>
          </cell>
          <cell r="L3648">
            <v>46023</v>
          </cell>
          <cell r="M3648">
            <v>144000</v>
          </cell>
          <cell r="N3648">
            <v>1200</v>
          </cell>
          <cell r="O3648">
            <v>264000</v>
          </cell>
        </row>
        <row r="3649">
          <cell r="E3649" t="str">
            <v>2026/SPC/N/R/S/00396</v>
          </cell>
          <cell r="F3649" t="str">
            <v>y</v>
          </cell>
          <cell r="G3649" t="str">
            <v>21502902</v>
          </cell>
          <cell r="H3649" t="str">
            <v>Corneal Suture Forceps, St Martin type or similar, 0.4 mm tip, fine teeth, titanium.</v>
          </cell>
          <cell r="I3649" t="str">
            <v>y</v>
          </cell>
          <cell r="J3649">
            <v>100</v>
          </cell>
          <cell r="K3649">
            <v>220</v>
          </cell>
          <cell r="L3649">
            <v>46174</v>
          </cell>
          <cell r="M3649">
            <v>0</v>
          </cell>
          <cell r="N3649">
            <v>0</v>
          </cell>
        </row>
        <row r="3650">
          <cell r="E3650" t="str">
            <v>2026/SPC/N/R/S/00396</v>
          </cell>
          <cell r="F3650" t="str">
            <v>y</v>
          </cell>
          <cell r="G3650" t="str">
            <v>21503000</v>
          </cell>
          <cell r="H3650" t="str">
            <v>Corneoscleral Forceps, Barraquer Colibri type or similar, 0.4mm tip, 1 x 2 teeth, with tying platform 7mm</v>
          </cell>
          <cell r="I3650" t="str">
            <v>n</v>
          </cell>
          <cell r="J3650">
            <v>130</v>
          </cell>
          <cell r="K3650">
            <v>230</v>
          </cell>
          <cell r="L3650">
            <v>46023</v>
          </cell>
          <cell r="M3650">
            <v>658477.30000000005</v>
          </cell>
          <cell r="N3650">
            <v>5065.21</v>
          </cell>
          <cell r="O3650">
            <v>1164998.3</v>
          </cell>
        </row>
        <row r="3651">
          <cell r="E3651" t="str">
            <v>2026/SPC/N/R/S/00396</v>
          </cell>
          <cell r="F3651" t="str">
            <v>y</v>
          </cell>
          <cell r="G3651" t="str">
            <v>21503000</v>
          </cell>
          <cell r="H3651" t="str">
            <v>Corneoscleral Forceps, Barraquer Colibri type or similar, 0.4mm tip, 1 x 2 teeth, with tying platform 7mm</v>
          </cell>
          <cell r="I3651" t="str">
            <v>y</v>
          </cell>
          <cell r="J3651">
            <v>100</v>
          </cell>
          <cell r="K3651">
            <v>230</v>
          </cell>
          <cell r="L3651">
            <v>46174</v>
          </cell>
          <cell r="M3651">
            <v>0</v>
          </cell>
          <cell r="N3651">
            <v>0</v>
          </cell>
        </row>
        <row r="3652">
          <cell r="E3652" t="str">
            <v>2026/SPC/N/R/S/00396</v>
          </cell>
          <cell r="F3652" t="str">
            <v>y</v>
          </cell>
          <cell r="G3652" t="str">
            <v>21503100</v>
          </cell>
          <cell r="H3652" t="str">
            <v>Corneal Suture Forceps, Barraquer Colibri type or similar, 0.12mm tip, 1 x 2 teeth, with tying platform 7mm</v>
          </cell>
          <cell r="I3652" t="str">
            <v>n</v>
          </cell>
          <cell r="J3652">
            <v>120</v>
          </cell>
          <cell r="K3652">
            <v>220</v>
          </cell>
          <cell r="L3652">
            <v>46023</v>
          </cell>
          <cell r="M3652">
            <v>109533.59999999999</v>
          </cell>
          <cell r="N3652">
            <v>912.78</v>
          </cell>
          <cell r="O3652">
            <v>200811.6</v>
          </cell>
        </row>
        <row r="3653">
          <cell r="E3653" t="str">
            <v>2026/SPC/N/R/S/00396</v>
          </cell>
          <cell r="F3653" t="str">
            <v>y</v>
          </cell>
          <cell r="G3653" t="str">
            <v>21503100</v>
          </cell>
          <cell r="H3653" t="str">
            <v>Corneal Suture Forceps, Barraquer Colibri type or similar, 0.12mm tip, 1 x 2 teeth, with tying platform 7mm</v>
          </cell>
          <cell r="I3653" t="str">
            <v>y</v>
          </cell>
          <cell r="J3653">
            <v>100</v>
          </cell>
          <cell r="K3653">
            <v>220</v>
          </cell>
          <cell r="L3653">
            <v>46174</v>
          </cell>
          <cell r="M3653">
            <v>0</v>
          </cell>
          <cell r="N3653">
            <v>0</v>
          </cell>
        </row>
        <row r="3654">
          <cell r="E3654" t="str">
            <v>2026/SPC/N/R/S/00396</v>
          </cell>
          <cell r="F3654" t="str">
            <v>y</v>
          </cell>
          <cell r="G3654" t="str">
            <v>21503101</v>
          </cell>
          <cell r="H3654" t="str">
            <v>Corneal Suture Forceps, Barraquer Colibri type or similar, straight, 0.12mm tip,</v>
          </cell>
          <cell r="I3654" t="str">
            <v>n</v>
          </cell>
          <cell r="J3654">
            <v>60</v>
          </cell>
          <cell r="K3654">
            <v>150</v>
          </cell>
          <cell r="L3654">
            <v>46023</v>
          </cell>
          <cell r="M3654">
            <v>180000</v>
          </cell>
          <cell r="N3654">
            <v>3000</v>
          </cell>
          <cell r="O3654">
            <v>450000</v>
          </cell>
        </row>
        <row r="3655">
          <cell r="E3655" t="str">
            <v>2026/SPC/N/R/S/00396</v>
          </cell>
          <cell r="F3655" t="str">
            <v>y</v>
          </cell>
          <cell r="G3655" t="str">
            <v>21503101</v>
          </cell>
          <cell r="H3655" t="str">
            <v>Corneal Suture Forceps, Barraquer Colibri type or similar, straight, 0.12mm tip,</v>
          </cell>
          <cell r="I3655" t="str">
            <v>y</v>
          </cell>
          <cell r="J3655">
            <v>90</v>
          </cell>
          <cell r="K3655">
            <v>150</v>
          </cell>
          <cell r="L3655">
            <v>46174</v>
          </cell>
          <cell r="M3655">
            <v>0</v>
          </cell>
          <cell r="N3655">
            <v>0</v>
          </cell>
        </row>
        <row r="3656">
          <cell r="E3656" t="str">
            <v>2026/SPC/N/R/S/00396</v>
          </cell>
          <cell r="F3656" t="str">
            <v>y</v>
          </cell>
          <cell r="G3656" t="str">
            <v>21503102</v>
          </cell>
          <cell r="H3656" t="str">
            <v>Corneal Suture Forceps, Barraquer Colibri type or similar, curved, 0.12mm tip</v>
          </cell>
          <cell r="I3656" t="str">
            <v>n</v>
          </cell>
          <cell r="J3656">
            <v>90</v>
          </cell>
          <cell r="K3656">
            <v>150</v>
          </cell>
          <cell r="L3656">
            <v>46023</v>
          </cell>
          <cell r="M3656">
            <v>270000</v>
          </cell>
          <cell r="N3656">
            <v>3000</v>
          </cell>
          <cell r="O3656">
            <v>450000</v>
          </cell>
        </row>
        <row r="3657">
          <cell r="E3657" t="str">
            <v>2026/SPC/N/R/S/00396</v>
          </cell>
          <cell r="F3657" t="str">
            <v>y</v>
          </cell>
          <cell r="G3657" t="str">
            <v>21503102</v>
          </cell>
          <cell r="H3657" t="str">
            <v>Corneal Suture Forceps, Barraquer Colibri type or similar, curved, 0.12mm tip</v>
          </cell>
          <cell r="I3657" t="str">
            <v>y</v>
          </cell>
          <cell r="J3657">
            <v>60</v>
          </cell>
          <cell r="K3657">
            <v>150</v>
          </cell>
          <cell r="L3657">
            <v>46174</v>
          </cell>
          <cell r="M3657">
            <v>0</v>
          </cell>
          <cell r="N3657">
            <v>0</v>
          </cell>
        </row>
        <row r="3658">
          <cell r="E3658" t="str">
            <v>2026/SPC/N/R/S/00396</v>
          </cell>
          <cell r="F3658" t="str">
            <v>y</v>
          </cell>
          <cell r="G3658" t="str">
            <v>21503201</v>
          </cell>
          <cell r="H3658" t="str">
            <v>Colibri Forceps, Pierse Hoskin type or similar, 0.1mm tip, 1x1 teeth, titanium.</v>
          </cell>
          <cell r="I3658" t="str">
            <v>n</v>
          </cell>
          <cell r="J3658">
            <v>100</v>
          </cell>
          <cell r="K3658">
            <v>190</v>
          </cell>
          <cell r="L3658">
            <v>46023</v>
          </cell>
          <cell r="M3658">
            <v>4792320</v>
          </cell>
          <cell r="N3658">
            <v>47923.199999999997</v>
          </cell>
          <cell r="O3658">
            <v>9105408</v>
          </cell>
        </row>
        <row r="3659">
          <cell r="E3659" t="str">
            <v>2026/SPC/N/R/S/00396</v>
          </cell>
          <cell r="F3659" t="str">
            <v>y</v>
          </cell>
          <cell r="G3659" t="str">
            <v>21503201</v>
          </cell>
          <cell r="H3659" t="str">
            <v>Colibri Forceps, Pierse Hoskin type or similar, 0.1mm tip, 1x1 teeth, titanium.</v>
          </cell>
          <cell r="I3659" t="str">
            <v>y</v>
          </cell>
          <cell r="J3659">
            <v>90</v>
          </cell>
          <cell r="K3659">
            <v>190</v>
          </cell>
          <cell r="L3659">
            <v>46174</v>
          </cell>
          <cell r="M3659">
            <v>0</v>
          </cell>
          <cell r="N3659">
            <v>0</v>
          </cell>
        </row>
        <row r="3660">
          <cell r="E3660" t="str">
            <v>2026/SPC/N/R/S/00396</v>
          </cell>
          <cell r="F3660" t="str">
            <v>y</v>
          </cell>
          <cell r="G3660" t="str">
            <v>21503300</v>
          </cell>
          <cell r="H3660" t="str">
            <v>Corneal Punch, to accept disposable corneal trephines, with stainless base and PTFE punch block.</v>
          </cell>
          <cell r="I3660" t="str">
            <v>n</v>
          </cell>
          <cell r="J3660">
            <v>30</v>
          </cell>
          <cell r="K3660">
            <v>50</v>
          </cell>
          <cell r="L3660">
            <v>46023</v>
          </cell>
          <cell r="M3660">
            <v>18150</v>
          </cell>
          <cell r="N3660">
            <v>605</v>
          </cell>
          <cell r="O3660">
            <v>30250</v>
          </cell>
        </row>
        <row r="3661">
          <cell r="E3661" t="str">
            <v>2026/SPC/N/R/S/00396</v>
          </cell>
          <cell r="F3661" t="str">
            <v>y</v>
          </cell>
          <cell r="G3661" t="str">
            <v>21503300</v>
          </cell>
          <cell r="H3661" t="str">
            <v>Corneal Punch, to accept disposable corneal trephines, with stainless base and PTFE punch block.</v>
          </cell>
          <cell r="I3661" t="str">
            <v>y</v>
          </cell>
          <cell r="J3661">
            <v>20</v>
          </cell>
          <cell r="K3661">
            <v>50</v>
          </cell>
          <cell r="L3661">
            <v>46174</v>
          </cell>
          <cell r="M3661">
            <v>0</v>
          </cell>
          <cell r="N3661">
            <v>0</v>
          </cell>
        </row>
        <row r="3662">
          <cell r="E3662" t="str">
            <v>2026/SPC/N/R/S/00396</v>
          </cell>
          <cell r="F3662" t="str">
            <v>y</v>
          </cell>
          <cell r="G3662" t="str">
            <v>21503400</v>
          </cell>
          <cell r="H3662" t="str">
            <v>Entropian Forceps, Snellen type or similar, right solid lower plate, open upper plate, with locking thumb screw</v>
          </cell>
          <cell r="I3662" t="str">
            <v>n</v>
          </cell>
          <cell r="J3662">
            <v>30</v>
          </cell>
          <cell r="K3662">
            <v>50</v>
          </cell>
          <cell r="L3662">
            <v>46023</v>
          </cell>
          <cell r="M3662">
            <v>230318.4</v>
          </cell>
          <cell r="N3662">
            <v>7677.28</v>
          </cell>
          <cell r="O3662">
            <v>383864</v>
          </cell>
        </row>
        <row r="3663">
          <cell r="E3663" t="str">
            <v>2026/SPC/N/R/S/00396</v>
          </cell>
          <cell r="F3663" t="str">
            <v>y</v>
          </cell>
          <cell r="G3663" t="str">
            <v>21503400</v>
          </cell>
          <cell r="H3663" t="str">
            <v>Entropian Forceps, Snellen type or similar, right solid lower plate, open upper plate, with locking thumb screw</v>
          </cell>
          <cell r="I3663" t="str">
            <v>y</v>
          </cell>
          <cell r="J3663">
            <v>20</v>
          </cell>
          <cell r="K3663">
            <v>50</v>
          </cell>
          <cell r="L3663">
            <v>46174</v>
          </cell>
          <cell r="M3663">
            <v>0</v>
          </cell>
          <cell r="N3663">
            <v>0</v>
          </cell>
        </row>
        <row r="3664">
          <cell r="E3664" t="str">
            <v>2026/SPC/N/R/S/00396</v>
          </cell>
          <cell r="F3664" t="str">
            <v>y</v>
          </cell>
          <cell r="G3664" t="str">
            <v>21503500</v>
          </cell>
          <cell r="H3664" t="str">
            <v>Intra Ocular Foreign Body Forceps,20G shaft, 45 degrees angled tip, stationary distal jaw, 2.0mm jaws, 160mm length</v>
          </cell>
          <cell r="I3664" t="str">
            <v>n</v>
          </cell>
          <cell r="J3664">
            <v>25</v>
          </cell>
          <cell r="K3664">
            <v>45</v>
          </cell>
          <cell r="L3664">
            <v>46023</v>
          </cell>
          <cell r="M3664">
            <v>15000</v>
          </cell>
          <cell r="N3664">
            <v>600</v>
          </cell>
          <cell r="O3664">
            <v>27000</v>
          </cell>
        </row>
        <row r="3665">
          <cell r="E3665" t="str">
            <v>2026/SPC/N/R/S/00396</v>
          </cell>
          <cell r="F3665" t="str">
            <v>y</v>
          </cell>
          <cell r="G3665" t="str">
            <v>21503500</v>
          </cell>
          <cell r="H3665" t="str">
            <v>Intra Ocular Foreign Body Forceps,20G shaft, 45 degrees angled tip, stationary distal jaw, 2.0mm jaws, 160mm length</v>
          </cell>
          <cell r="I3665" t="str">
            <v>y</v>
          </cell>
          <cell r="J3665">
            <v>20</v>
          </cell>
          <cell r="K3665">
            <v>45</v>
          </cell>
          <cell r="L3665">
            <v>46174</v>
          </cell>
          <cell r="M3665">
            <v>0</v>
          </cell>
          <cell r="N3665">
            <v>0</v>
          </cell>
        </row>
        <row r="3666">
          <cell r="E3666" t="str">
            <v>2026/SPC/N/R/S/00396</v>
          </cell>
          <cell r="F3666" t="str">
            <v>y</v>
          </cell>
          <cell r="G3666" t="str">
            <v>21503501</v>
          </cell>
          <cell r="H3666" t="str">
            <v>Intra Ocular Foreign Body Forceps,  size 20G shaft, 45 degrees angled tip, basket type jaw, 2.0mm jaws, 160mm (approx.)</v>
          </cell>
          <cell r="I3666" t="str">
            <v>n</v>
          </cell>
          <cell r="J3666">
            <v>20</v>
          </cell>
          <cell r="K3666">
            <v>30</v>
          </cell>
          <cell r="L3666">
            <v>46023</v>
          </cell>
          <cell r="M3666">
            <v>24000</v>
          </cell>
          <cell r="N3666">
            <v>1200</v>
          </cell>
          <cell r="O3666">
            <v>36000</v>
          </cell>
        </row>
        <row r="3667">
          <cell r="E3667" t="str">
            <v>2026/SPC/N/R/S/00396</v>
          </cell>
          <cell r="F3667" t="str">
            <v>y</v>
          </cell>
          <cell r="G3667" t="str">
            <v>21503501</v>
          </cell>
          <cell r="H3667" t="str">
            <v>Intra Ocular Foreign Body Forceps,  size 20G shaft, 45 degrees angled tip, basket type jaw, 2.0mm jaws, 160mm (approx.)</v>
          </cell>
          <cell r="I3667" t="str">
            <v>y</v>
          </cell>
          <cell r="J3667">
            <v>10</v>
          </cell>
          <cell r="K3667">
            <v>30</v>
          </cell>
          <cell r="L3667">
            <v>46174</v>
          </cell>
          <cell r="M3667">
            <v>0</v>
          </cell>
          <cell r="N3667">
            <v>0</v>
          </cell>
        </row>
        <row r="3668">
          <cell r="E3668" t="str">
            <v>2026/SPC/N/R/S/00396</v>
          </cell>
          <cell r="F3668" t="str">
            <v>y</v>
          </cell>
          <cell r="G3668" t="str">
            <v>21503802</v>
          </cell>
          <cell r="H3668" t="str">
            <v>Iris Forceps, curved, 70mm length, titanium.</v>
          </cell>
          <cell r="I3668" t="str">
            <v>n</v>
          </cell>
          <cell r="J3668">
            <v>30</v>
          </cell>
          <cell r="K3668">
            <v>60</v>
          </cell>
          <cell r="L3668">
            <v>46023</v>
          </cell>
          <cell r="M3668">
            <v>750000</v>
          </cell>
          <cell r="N3668">
            <v>25000</v>
          </cell>
          <cell r="O3668">
            <v>1500000</v>
          </cell>
        </row>
        <row r="3669">
          <cell r="E3669" t="str">
            <v>2026/SPC/N/R/S/00396</v>
          </cell>
          <cell r="F3669" t="str">
            <v>y</v>
          </cell>
          <cell r="G3669" t="str">
            <v>21503802</v>
          </cell>
          <cell r="H3669" t="str">
            <v>Iris Forceps, curved, 70mm length, titanium.</v>
          </cell>
          <cell r="I3669" t="str">
            <v>y</v>
          </cell>
          <cell r="J3669">
            <v>30</v>
          </cell>
          <cell r="K3669">
            <v>60</v>
          </cell>
          <cell r="L3669">
            <v>46174</v>
          </cell>
          <cell r="M3669">
            <v>0</v>
          </cell>
          <cell r="N3669">
            <v>0</v>
          </cell>
        </row>
        <row r="3670">
          <cell r="E3670" t="str">
            <v>2026/SPC/N/R/S/00396</v>
          </cell>
          <cell r="F3670" t="str">
            <v>y</v>
          </cell>
          <cell r="G3670" t="str">
            <v>21503803</v>
          </cell>
          <cell r="H3670" t="str">
            <v>Iris Forceps, straight,  70mm length, titanium.</v>
          </cell>
          <cell r="I3670" t="str">
            <v>n</v>
          </cell>
          <cell r="J3670">
            <v>45</v>
          </cell>
          <cell r="K3670">
            <v>65</v>
          </cell>
          <cell r="L3670">
            <v>46023</v>
          </cell>
          <cell r="M3670">
            <v>1125000</v>
          </cell>
          <cell r="N3670">
            <v>25000</v>
          </cell>
          <cell r="O3670">
            <v>1625000</v>
          </cell>
        </row>
        <row r="3671">
          <cell r="E3671" t="str">
            <v>2026/SPC/N/R/S/00396</v>
          </cell>
          <cell r="F3671" t="str">
            <v>y</v>
          </cell>
          <cell r="G3671" t="str">
            <v>21503803</v>
          </cell>
          <cell r="H3671" t="str">
            <v>Iris Forceps, straight,  70mm length, titanium.</v>
          </cell>
          <cell r="I3671" t="str">
            <v>y</v>
          </cell>
          <cell r="J3671">
            <v>20</v>
          </cell>
          <cell r="K3671">
            <v>65</v>
          </cell>
          <cell r="L3671">
            <v>46174</v>
          </cell>
          <cell r="M3671">
            <v>0</v>
          </cell>
          <cell r="N3671">
            <v>0</v>
          </cell>
        </row>
        <row r="3672">
          <cell r="E3672" t="str">
            <v>2026/SPC/N/R/S/00396</v>
          </cell>
          <cell r="F3672" t="str">
            <v>y</v>
          </cell>
          <cell r="G3672" t="str">
            <v>21503900</v>
          </cell>
          <cell r="H3672" t="str">
            <v>Suture Tying Forceps, Kelmen Mcpherson type or similar, straight,  with 4mm tying platform, Titanium.</v>
          </cell>
          <cell r="I3672" t="str">
            <v>n</v>
          </cell>
          <cell r="J3672">
            <v>160</v>
          </cell>
          <cell r="K3672">
            <v>260</v>
          </cell>
          <cell r="L3672">
            <v>46023</v>
          </cell>
          <cell r="M3672">
            <v>442952</v>
          </cell>
          <cell r="N3672">
            <v>2768.45</v>
          </cell>
          <cell r="O3672">
            <v>719797</v>
          </cell>
        </row>
        <row r="3673">
          <cell r="E3673" t="str">
            <v>2026/SPC/N/R/S/00396</v>
          </cell>
          <cell r="F3673" t="str">
            <v>y</v>
          </cell>
          <cell r="G3673" t="str">
            <v>21503900</v>
          </cell>
          <cell r="H3673" t="str">
            <v>Suture Tying Forceps, Kelmen Mcpherson type or similar, straight,  with 4mm tying platform, Titanium.</v>
          </cell>
          <cell r="I3673" t="str">
            <v>y</v>
          </cell>
          <cell r="J3673">
            <v>100</v>
          </cell>
          <cell r="K3673">
            <v>260</v>
          </cell>
          <cell r="L3673">
            <v>46174</v>
          </cell>
          <cell r="M3673">
            <v>0</v>
          </cell>
          <cell r="N3673">
            <v>0</v>
          </cell>
        </row>
        <row r="3674">
          <cell r="E3674" t="str">
            <v>2026/SPC/N/R/S/00396</v>
          </cell>
          <cell r="F3674" t="str">
            <v>y</v>
          </cell>
          <cell r="G3674" t="str">
            <v>21503901</v>
          </cell>
          <cell r="H3674" t="str">
            <v>Suture Tying Forceps, Kelmen Mcpherson type or similar, angled, 10mm shaft with 4mm tying platform, Titanium.</v>
          </cell>
          <cell r="I3674" t="str">
            <v>n</v>
          </cell>
          <cell r="J3674">
            <v>70</v>
          </cell>
          <cell r="K3674">
            <v>140</v>
          </cell>
          <cell r="L3674">
            <v>46023</v>
          </cell>
          <cell r="M3674">
            <v>309400</v>
          </cell>
          <cell r="N3674">
            <v>4420</v>
          </cell>
          <cell r="O3674">
            <v>618800</v>
          </cell>
        </row>
        <row r="3675">
          <cell r="E3675" t="str">
            <v>2026/SPC/N/R/S/00396</v>
          </cell>
          <cell r="F3675" t="str">
            <v>y</v>
          </cell>
          <cell r="G3675" t="str">
            <v>21503901</v>
          </cell>
          <cell r="H3675" t="str">
            <v>Suture Tying Forceps, Kelmen Mcpherson type or similar, angled, 10mm shaft with 4mm tying platform, Titanium.</v>
          </cell>
          <cell r="I3675" t="str">
            <v>y</v>
          </cell>
          <cell r="J3675">
            <v>70</v>
          </cell>
          <cell r="K3675">
            <v>140</v>
          </cell>
          <cell r="L3675">
            <v>46174</v>
          </cell>
          <cell r="M3675">
            <v>0</v>
          </cell>
          <cell r="N3675">
            <v>0</v>
          </cell>
        </row>
        <row r="3676">
          <cell r="E3676" t="str">
            <v>2026/SPC/N/R/S/00396</v>
          </cell>
          <cell r="F3676" t="str">
            <v>y</v>
          </cell>
          <cell r="G3676" t="str">
            <v>21504001</v>
          </cell>
          <cell r="H3676" t="str">
            <v>Suture Tying Forceps, Mcpherson type or similar, angled shaft, with 8mm tying platform, stainless steel.</v>
          </cell>
          <cell r="I3676" t="str">
            <v>n</v>
          </cell>
          <cell r="J3676">
            <v>100</v>
          </cell>
          <cell r="K3676">
            <v>200</v>
          </cell>
          <cell r="L3676">
            <v>46023</v>
          </cell>
          <cell r="M3676">
            <v>684736</v>
          </cell>
          <cell r="N3676">
            <v>6847.36</v>
          </cell>
          <cell r="O3676">
            <v>1369472</v>
          </cell>
        </row>
        <row r="3677">
          <cell r="E3677" t="str">
            <v>2026/SPC/N/R/S/00396</v>
          </cell>
          <cell r="F3677" t="str">
            <v>y</v>
          </cell>
          <cell r="G3677" t="str">
            <v>21504001</v>
          </cell>
          <cell r="H3677" t="str">
            <v>Suture Tying Forceps, Mcpherson type or similar, angled shaft, with 8mm tying platform, stainless steel.</v>
          </cell>
          <cell r="I3677" t="str">
            <v>y</v>
          </cell>
          <cell r="J3677">
            <v>100</v>
          </cell>
          <cell r="K3677">
            <v>200</v>
          </cell>
          <cell r="L3677">
            <v>46174</v>
          </cell>
          <cell r="M3677">
            <v>0</v>
          </cell>
          <cell r="N3677">
            <v>0</v>
          </cell>
        </row>
        <row r="3678">
          <cell r="E3678" t="str">
            <v>2026/SPC/N/R/S/00396</v>
          </cell>
          <cell r="F3678" t="str">
            <v>y</v>
          </cell>
          <cell r="G3678" t="str">
            <v>21504002</v>
          </cell>
          <cell r="H3678" t="str">
            <v>Suture Tying Forceps, Mcpherson type or similar, angled shaft, with 8mm tying platform, titanium.</v>
          </cell>
          <cell r="I3678" t="str">
            <v>n</v>
          </cell>
          <cell r="J3678">
            <v>70</v>
          </cell>
          <cell r="K3678">
            <v>140</v>
          </cell>
          <cell r="L3678">
            <v>46023</v>
          </cell>
          <cell r="M3678">
            <v>595000</v>
          </cell>
          <cell r="N3678">
            <v>8500</v>
          </cell>
          <cell r="O3678">
            <v>1190000</v>
          </cell>
        </row>
        <row r="3679">
          <cell r="E3679" t="str">
            <v>2026/SPC/N/R/S/00396</v>
          </cell>
          <cell r="F3679" t="str">
            <v>y</v>
          </cell>
          <cell r="G3679" t="str">
            <v>21504002</v>
          </cell>
          <cell r="H3679" t="str">
            <v>Suture Tying Forceps, Mcpherson type or similar, angled shaft, with 8mm tying platform, titanium.</v>
          </cell>
          <cell r="I3679" t="str">
            <v>y</v>
          </cell>
          <cell r="J3679">
            <v>70</v>
          </cell>
          <cell r="K3679">
            <v>140</v>
          </cell>
          <cell r="L3679">
            <v>46174</v>
          </cell>
          <cell r="M3679">
            <v>0</v>
          </cell>
          <cell r="N3679">
            <v>0</v>
          </cell>
        </row>
        <row r="3680">
          <cell r="E3680" t="str">
            <v>2026/SPC/N/R/S/00396</v>
          </cell>
          <cell r="F3680" t="str">
            <v>y</v>
          </cell>
          <cell r="G3680" t="str">
            <v>21504003</v>
          </cell>
          <cell r="H3680" t="str">
            <v>Suture Tying Forceps, Mcpherson type or similar, straight smooth jaws, with 5mm tying platform, titanium.</v>
          </cell>
          <cell r="I3680" t="str">
            <v>n</v>
          </cell>
          <cell r="J3680">
            <v>100</v>
          </cell>
          <cell r="K3680">
            <v>200</v>
          </cell>
          <cell r="L3680">
            <v>46023</v>
          </cell>
          <cell r="M3680">
            <v>416000</v>
          </cell>
          <cell r="N3680">
            <v>4160</v>
          </cell>
          <cell r="O3680">
            <v>832000</v>
          </cell>
        </row>
        <row r="3681">
          <cell r="E3681" t="str">
            <v>2026/SPC/N/R/S/00396</v>
          </cell>
          <cell r="F3681" t="str">
            <v>y</v>
          </cell>
          <cell r="G3681" t="str">
            <v>21504003</v>
          </cell>
          <cell r="H3681" t="str">
            <v>Suture Tying Forceps, Mcpherson type or similar, straight smooth jaws, with 5mm tying platform, titanium.</v>
          </cell>
          <cell r="I3681" t="str">
            <v>y</v>
          </cell>
          <cell r="J3681">
            <v>100</v>
          </cell>
          <cell r="K3681">
            <v>200</v>
          </cell>
          <cell r="L3681">
            <v>46174</v>
          </cell>
          <cell r="M3681">
            <v>0</v>
          </cell>
          <cell r="N3681">
            <v>0</v>
          </cell>
        </row>
        <row r="3682">
          <cell r="E3682" t="str">
            <v>2026/SPC/N/R/S/00396</v>
          </cell>
          <cell r="F3682" t="str">
            <v>y</v>
          </cell>
          <cell r="G3682" t="str">
            <v>21504503</v>
          </cell>
          <cell r="H3682" t="str">
            <v>Trabeculectomy Punch, Kelley type or similar, stainless steel.</v>
          </cell>
          <cell r="I3682" t="str">
            <v>n</v>
          </cell>
          <cell r="J3682">
            <v>30</v>
          </cell>
          <cell r="K3682">
            <v>60</v>
          </cell>
          <cell r="L3682">
            <v>46023</v>
          </cell>
          <cell r="M3682">
            <v>117000</v>
          </cell>
          <cell r="N3682">
            <v>3900</v>
          </cell>
          <cell r="O3682">
            <v>234000</v>
          </cell>
        </row>
        <row r="3683">
          <cell r="E3683" t="str">
            <v>2026/SPC/N/R/S/00396</v>
          </cell>
          <cell r="F3683" t="str">
            <v>y</v>
          </cell>
          <cell r="G3683" t="str">
            <v>21504503</v>
          </cell>
          <cell r="H3683" t="str">
            <v>Trabeculectomy Punch, Kelley type or similar, stainless steel.</v>
          </cell>
          <cell r="I3683" t="str">
            <v>y</v>
          </cell>
          <cell r="J3683">
            <v>30</v>
          </cell>
          <cell r="K3683">
            <v>60</v>
          </cell>
          <cell r="L3683">
            <v>46174</v>
          </cell>
          <cell r="M3683">
            <v>0</v>
          </cell>
          <cell r="N3683">
            <v>0</v>
          </cell>
        </row>
        <row r="3684">
          <cell r="E3684" t="str">
            <v>2026/SPC/N/R/S/00396</v>
          </cell>
          <cell r="F3684" t="str">
            <v>y</v>
          </cell>
          <cell r="G3684" t="str">
            <v>21504600</v>
          </cell>
          <cell r="H3684" t="str">
            <v>Suture Forceps,Moorfield type or similar, stainless steel.</v>
          </cell>
          <cell r="I3684" t="str">
            <v>n</v>
          </cell>
          <cell r="J3684">
            <v>110</v>
          </cell>
          <cell r="K3684">
            <v>210</v>
          </cell>
          <cell r="L3684">
            <v>46023</v>
          </cell>
          <cell r="M3684">
            <v>49986.2</v>
          </cell>
          <cell r="N3684">
            <v>454.41999999999996</v>
          </cell>
          <cell r="O3684">
            <v>95428.2</v>
          </cell>
        </row>
        <row r="3685">
          <cell r="E3685" t="str">
            <v>2026/SPC/N/R/S/00396</v>
          </cell>
          <cell r="F3685" t="str">
            <v>y</v>
          </cell>
          <cell r="G3685" t="str">
            <v>21504600</v>
          </cell>
          <cell r="H3685" t="str">
            <v>Suture Forceps,Moorfield type or similar, stainless steel.</v>
          </cell>
          <cell r="I3685" t="str">
            <v>y</v>
          </cell>
          <cell r="J3685">
            <v>100</v>
          </cell>
          <cell r="K3685">
            <v>210</v>
          </cell>
          <cell r="L3685">
            <v>46174</v>
          </cell>
          <cell r="M3685">
            <v>0</v>
          </cell>
          <cell r="N3685">
            <v>0</v>
          </cell>
        </row>
        <row r="3686">
          <cell r="E3686" t="str">
            <v>2026/SPC/N/R/S/00396</v>
          </cell>
          <cell r="F3686" t="str">
            <v>y</v>
          </cell>
          <cell r="G3686" t="str">
            <v>21504800</v>
          </cell>
          <cell r="H3686" t="str">
            <v>Lens Manupilating Hook,  Sinsky type or similar, 0.15 mm diameter, blunt tip, angled, stainless steel.</v>
          </cell>
          <cell r="I3686" t="str">
            <v>n</v>
          </cell>
          <cell r="J3686">
            <v>150</v>
          </cell>
          <cell r="K3686">
            <v>250</v>
          </cell>
          <cell r="L3686">
            <v>46023</v>
          </cell>
          <cell r="M3686">
            <v>131500.5</v>
          </cell>
          <cell r="N3686">
            <v>876.67</v>
          </cell>
          <cell r="O3686">
            <v>219167.5</v>
          </cell>
        </row>
        <row r="3687">
          <cell r="E3687" t="str">
            <v>2026/SPC/N/R/S/00396</v>
          </cell>
          <cell r="F3687" t="str">
            <v>y</v>
          </cell>
          <cell r="G3687" t="str">
            <v>21504800</v>
          </cell>
          <cell r="H3687" t="str">
            <v>Lens Manupilating Hook,  Sinsky type or similar, 0.15 mm diameter, blunt tip, angled, stainless steel.</v>
          </cell>
          <cell r="I3687" t="str">
            <v>y</v>
          </cell>
          <cell r="J3687">
            <v>100</v>
          </cell>
          <cell r="K3687">
            <v>250</v>
          </cell>
          <cell r="L3687">
            <v>46174</v>
          </cell>
          <cell r="M3687">
            <v>0</v>
          </cell>
          <cell r="N3687">
            <v>0</v>
          </cell>
        </row>
        <row r="3688">
          <cell r="E3688" t="str">
            <v>2026/SPC/N/R/S/00396</v>
          </cell>
          <cell r="F3688" t="str">
            <v>y</v>
          </cell>
          <cell r="G3688" t="str">
            <v>21504900</v>
          </cell>
          <cell r="H3688" t="str">
            <v>Strabismus Hook, small, Jameson type or similar, stainless steel.</v>
          </cell>
          <cell r="I3688" t="str">
            <v>n</v>
          </cell>
          <cell r="J3688">
            <v>150</v>
          </cell>
          <cell r="K3688">
            <v>150</v>
          </cell>
          <cell r="L3688">
            <v>46023</v>
          </cell>
          <cell r="M3688">
            <v>31645.5</v>
          </cell>
          <cell r="N3688">
            <v>210.97</v>
          </cell>
          <cell r="O3688">
            <v>31645.5</v>
          </cell>
        </row>
        <row r="3689">
          <cell r="E3689" t="str">
            <v>2026/SPC/N/R/S/00396</v>
          </cell>
          <cell r="F3689" t="str">
            <v>y</v>
          </cell>
          <cell r="G3689" t="str">
            <v>21504901</v>
          </cell>
          <cell r="H3689" t="str">
            <v>Strabismus Hook, large, Jameson type or similar, stainless steel.</v>
          </cell>
          <cell r="I3689" t="str">
            <v>n</v>
          </cell>
          <cell r="J3689">
            <v>35</v>
          </cell>
          <cell r="K3689">
            <v>55</v>
          </cell>
          <cell r="L3689">
            <v>46023</v>
          </cell>
          <cell r="M3689">
            <v>170712.5</v>
          </cell>
          <cell r="N3689">
            <v>4877.5</v>
          </cell>
          <cell r="O3689">
            <v>268262.5</v>
          </cell>
        </row>
        <row r="3690">
          <cell r="E3690" t="str">
            <v>2026/SPC/N/R/S/00396</v>
          </cell>
          <cell r="F3690" t="str">
            <v>y</v>
          </cell>
          <cell r="G3690" t="str">
            <v>21504901</v>
          </cell>
          <cell r="H3690" t="str">
            <v>Strabismus Hook, large, Jameson type or similar, stainless steel.</v>
          </cell>
          <cell r="I3690" t="str">
            <v>y</v>
          </cell>
          <cell r="J3690">
            <v>20</v>
          </cell>
          <cell r="K3690">
            <v>55</v>
          </cell>
          <cell r="L3690">
            <v>46174</v>
          </cell>
          <cell r="M3690">
            <v>0</v>
          </cell>
          <cell r="N3690">
            <v>0</v>
          </cell>
        </row>
        <row r="3691">
          <cell r="E3691" t="str">
            <v>2026/SPC/N/R/S/00396</v>
          </cell>
          <cell r="F3691" t="str">
            <v>y</v>
          </cell>
          <cell r="G3691" t="str">
            <v>21504902</v>
          </cell>
          <cell r="H3691" t="str">
            <v>Strabismus Hook, large, graefe type or similar, stainless steel.</v>
          </cell>
          <cell r="I3691" t="str">
            <v>n</v>
          </cell>
          <cell r="J3691">
            <v>40</v>
          </cell>
          <cell r="K3691">
            <v>70</v>
          </cell>
          <cell r="L3691">
            <v>46023</v>
          </cell>
          <cell r="M3691">
            <v>348000</v>
          </cell>
          <cell r="N3691">
            <v>8700</v>
          </cell>
          <cell r="O3691">
            <v>609000</v>
          </cell>
        </row>
        <row r="3692">
          <cell r="E3692" t="str">
            <v>2026/SPC/N/R/S/00396</v>
          </cell>
          <cell r="F3692" t="str">
            <v>y</v>
          </cell>
          <cell r="G3692" t="str">
            <v>21504902</v>
          </cell>
          <cell r="H3692" t="str">
            <v>Strabismus Hook, large, graefe type or similar, stainless steel.</v>
          </cell>
          <cell r="I3692" t="str">
            <v>y</v>
          </cell>
          <cell r="J3692">
            <v>30</v>
          </cell>
          <cell r="K3692">
            <v>70</v>
          </cell>
          <cell r="L3692">
            <v>46174</v>
          </cell>
          <cell r="M3692">
            <v>0</v>
          </cell>
          <cell r="N3692">
            <v>0</v>
          </cell>
        </row>
        <row r="3693">
          <cell r="E3693" t="str">
            <v>2026/SPC/N/R/S/00396</v>
          </cell>
          <cell r="F3693" t="str">
            <v>y</v>
          </cell>
          <cell r="G3693" t="str">
            <v>21504903</v>
          </cell>
          <cell r="H3693" t="str">
            <v>Strabismus Hook, small, graefe type or similar, stainless steel.</v>
          </cell>
          <cell r="I3693" t="str">
            <v>n</v>
          </cell>
          <cell r="J3693">
            <v>30</v>
          </cell>
          <cell r="K3693">
            <v>60</v>
          </cell>
          <cell r="L3693">
            <v>46023</v>
          </cell>
          <cell r="M3693">
            <v>6000</v>
          </cell>
          <cell r="N3693">
            <v>200</v>
          </cell>
          <cell r="O3693">
            <v>12000</v>
          </cell>
        </row>
        <row r="3694">
          <cell r="E3694" t="str">
            <v>2026/SPC/N/R/S/00396</v>
          </cell>
          <cell r="F3694" t="str">
            <v>y</v>
          </cell>
          <cell r="G3694" t="str">
            <v>21504903</v>
          </cell>
          <cell r="H3694" t="str">
            <v>Strabismus Hook, small, graefe type or similar, stainless steel.</v>
          </cell>
          <cell r="I3694" t="str">
            <v>y</v>
          </cell>
          <cell r="J3694">
            <v>30</v>
          </cell>
          <cell r="K3694">
            <v>60</v>
          </cell>
          <cell r="L3694">
            <v>46174</v>
          </cell>
          <cell r="M3694">
            <v>0</v>
          </cell>
          <cell r="N3694">
            <v>0</v>
          </cell>
        </row>
        <row r="3695">
          <cell r="E3695" t="str">
            <v>2026/SPC/N/R/S/00398</v>
          </cell>
          <cell r="F3695" t="str">
            <v>n</v>
          </cell>
          <cell r="G3695" t="str">
            <v>20101101</v>
          </cell>
          <cell r="H3695" t="str">
            <v>Forceps artery diath. W.Hey cof.150mm</v>
          </cell>
          <cell r="I3695" t="str">
            <v>n</v>
          </cell>
          <cell r="J3695">
            <v>25</v>
          </cell>
          <cell r="K3695">
            <v>50</v>
          </cell>
          <cell r="L3695">
            <v>46027</v>
          </cell>
          <cell r="M3695">
            <v>67237.25</v>
          </cell>
          <cell r="N3695">
            <v>2689.49</v>
          </cell>
          <cell r="O3695">
            <v>134474.5</v>
          </cell>
          <cell r="Q3695">
            <v>6286559.9000000004</v>
          </cell>
        </row>
        <row r="3696">
          <cell r="E3696" t="str">
            <v>2026/SPC/N/R/S/00398</v>
          </cell>
          <cell r="F3696" t="str">
            <v>y</v>
          </cell>
          <cell r="G3696" t="str">
            <v>20101101</v>
          </cell>
          <cell r="H3696" t="str">
            <v>Forceps artery diath. W.Hey cof.150mm</v>
          </cell>
          <cell r="I3696" t="str">
            <v>y</v>
          </cell>
          <cell r="J3696">
            <v>25</v>
          </cell>
          <cell r="K3696">
            <v>50</v>
          </cell>
          <cell r="L3696">
            <v>46147</v>
          </cell>
          <cell r="M3696">
            <v>0</v>
          </cell>
          <cell r="N3696">
            <v>0</v>
          </cell>
        </row>
        <row r="3697">
          <cell r="E3697" t="str">
            <v>2026/SPC/N/R/S/00398</v>
          </cell>
          <cell r="F3697" t="str">
            <v>y</v>
          </cell>
          <cell r="G3697" t="str">
            <v>20101801</v>
          </cell>
          <cell r="H3697" t="str">
            <v>Clamp Bulldog Dieffenbach type,(or similar) straight, 16 mm (approx.) serrated jaws, 48mm total  length, stainless steel</v>
          </cell>
          <cell r="I3697" t="str">
            <v>n</v>
          </cell>
          <cell r="J3697">
            <v>125</v>
          </cell>
          <cell r="K3697">
            <v>250</v>
          </cell>
          <cell r="L3697">
            <v>46027</v>
          </cell>
          <cell r="M3697">
            <v>562626.25</v>
          </cell>
          <cell r="N3697">
            <v>4501.01</v>
          </cell>
          <cell r="O3697">
            <v>1125252.5</v>
          </cell>
        </row>
        <row r="3698">
          <cell r="E3698" t="str">
            <v>2026/SPC/N/R/S/00398</v>
          </cell>
          <cell r="F3698" t="str">
            <v>y</v>
          </cell>
          <cell r="G3698" t="str">
            <v>20101801</v>
          </cell>
          <cell r="H3698" t="str">
            <v>Clamp Bulldog Dieffenbach type,(or similar) straight, 16 mm (approx.) serrated jaws, 48mm total  length, stainless steel</v>
          </cell>
          <cell r="I3698" t="str">
            <v>y</v>
          </cell>
          <cell r="J3698">
            <v>125</v>
          </cell>
          <cell r="K3698">
            <v>250</v>
          </cell>
          <cell r="L3698">
            <v>46147</v>
          </cell>
          <cell r="M3698">
            <v>0</v>
          </cell>
          <cell r="N3698">
            <v>0</v>
          </cell>
        </row>
        <row r="3699">
          <cell r="E3699" t="str">
            <v>2026/SPC/N/R/S/00398</v>
          </cell>
          <cell r="F3699" t="str">
            <v>y</v>
          </cell>
          <cell r="G3699" t="str">
            <v>20102501</v>
          </cell>
          <cell r="H3699" t="str">
            <v>Artery (Haemostatic) Forceps Kocher type, (or similar) curved, serrated jaws, box joint, 200mm (approx.) length</v>
          </cell>
          <cell r="I3699" t="str">
            <v>n</v>
          </cell>
          <cell r="J3699">
            <v>45</v>
          </cell>
          <cell r="K3699">
            <v>90</v>
          </cell>
          <cell r="L3699">
            <v>46027</v>
          </cell>
          <cell r="M3699">
            <v>396964.80000000005</v>
          </cell>
          <cell r="N3699">
            <v>8821.44</v>
          </cell>
          <cell r="O3699">
            <v>793929.6</v>
          </cell>
        </row>
        <row r="3700">
          <cell r="E3700" t="str">
            <v>2026/SPC/N/R/S/00398</v>
          </cell>
          <cell r="F3700" t="str">
            <v>y</v>
          </cell>
          <cell r="G3700" t="str">
            <v>20102501</v>
          </cell>
          <cell r="H3700" t="str">
            <v>Artery (Haemostatic) Forceps Kocher type, (or similar) curved, serrated jaws, box joint, 200mm (approx.) length</v>
          </cell>
          <cell r="I3700" t="str">
            <v>y</v>
          </cell>
          <cell r="J3700">
            <v>45</v>
          </cell>
          <cell r="K3700">
            <v>90</v>
          </cell>
          <cell r="L3700">
            <v>46147</v>
          </cell>
          <cell r="M3700">
            <v>0</v>
          </cell>
          <cell r="N3700">
            <v>0</v>
          </cell>
        </row>
        <row r="3701">
          <cell r="E3701" t="str">
            <v>2026/SPC/N/R/S/00398</v>
          </cell>
          <cell r="F3701" t="str">
            <v>y</v>
          </cell>
          <cell r="G3701" t="str">
            <v>20200601</v>
          </cell>
          <cell r="H3701" t="str">
            <v>Dissecting Forceps Standard type, ( or similar) straight points, serrated jaws, 125mm (approx.) length, stainless steel.</v>
          </cell>
          <cell r="I3701" t="str">
            <v>n</v>
          </cell>
          <cell r="J3701">
            <v>200</v>
          </cell>
          <cell r="K3701">
            <v>400</v>
          </cell>
          <cell r="L3701">
            <v>46027</v>
          </cell>
          <cell r="M3701">
            <v>179664</v>
          </cell>
          <cell r="N3701">
            <v>898.32</v>
          </cell>
          <cell r="O3701">
            <v>359328</v>
          </cell>
        </row>
        <row r="3702">
          <cell r="E3702" t="str">
            <v>2026/SPC/N/R/S/00398</v>
          </cell>
          <cell r="F3702" t="str">
            <v>y</v>
          </cell>
          <cell r="G3702" t="str">
            <v>20200601</v>
          </cell>
          <cell r="H3702" t="str">
            <v>Dissecting Forceps Standard type, ( or similar) straight points, serrated jaws, 125mm (approx.) length, stainless steel.</v>
          </cell>
          <cell r="I3702" t="str">
            <v>y</v>
          </cell>
          <cell r="J3702">
            <v>200</v>
          </cell>
          <cell r="K3702">
            <v>400</v>
          </cell>
          <cell r="L3702">
            <v>46147</v>
          </cell>
          <cell r="M3702">
            <v>0</v>
          </cell>
          <cell r="N3702">
            <v>0</v>
          </cell>
        </row>
        <row r="3703">
          <cell r="E3703" t="str">
            <v>2026/SPC/N/R/S/00398</v>
          </cell>
          <cell r="F3703" t="str">
            <v>y</v>
          </cell>
          <cell r="G3703" t="str">
            <v>20202403</v>
          </cell>
          <cell r="H3703" t="str">
            <v>Tissue Grasping Forceps, Duval type or similar, large blade, 200mm (approx.) length, stainless steel.</v>
          </cell>
          <cell r="I3703" t="str">
            <v>n</v>
          </cell>
          <cell r="J3703">
            <v>15</v>
          </cell>
          <cell r="K3703">
            <v>15</v>
          </cell>
          <cell r="L3703">
            <v>46027</v>
          </cell>
          <cell r="M3703">
            <v>45586.95</v>
          </cell>
          <cell r="N3703">
            <v>3039.1299999999997</v>
          </cell>
          <cell r="O3703">
            <v>45586.95</v>
          </cell>
        </row>
        <row r="3704">
          <cell r="E3704" t="str">
            <v>2026/SPC/N/R/S/00398</v>
          </cell>
          <cell r="F3704" t="str">
            <v>y</v>
          </cell>
          <cell r="G3704" t="str">
            <v>20300904</v>
          </cell>
          <cell r="H3704" t="str">
            <v>Scissors Iris (cottle masing), both points blunt, curved, 90-115mm length, stainless steel.</v>
          </cell>
          <cell r="I3704" t="str">
            <v>n</v>
          </cell>
          <cell r="J3704">
            <v>190</v>
          </cell>
          <cell r="K3704">
            <v>380</v>
          </cell>
          <cell r="L3704">
            <v>46027</v>
          </cell>
          <cell r="M3704">
            <v>1442214</v>
          </cell>
          <cell r="N3704">
            <v>7590.6</v>
          </cell>
          <cell r="O3704">
            <v>2884428</v>
          </cell>
        </row>
        <row r="3705">
          <cell r="E3705" t="str">
            <v>2026/SPC/N/R/S/00398</v>
          </cell>
          <cell r="F3705" t="str">
            <v>y</v>
          </cell>
          <cell r="G3705" t="str">
            <v>20300904</v>
          </cell>
          <cell r="H3705" t="str">
            <v>Scissors Iris (cottle masing), both points blunt, curved, 90-115mm length, stainless steel.</v>
          </cell>
          <cell r="I3705" t="str">
            <v>y</v>
          </cell>
          <cell r="J3705">
            <v>190</v>
          </cell>
          <cell r="K3705">
            <v>380</v>
          </cell>
          <cell r="L3705">
            <v>46147</v>
          </cell>
          <cell r="M3705">
            <v>0</v>
          </cell>
          <cell r="N3705">
            <v>0</v>
          </cell>
        </row>
        <row r="3706">
          <cell r="E3706" t="str">
            <v>2026/SPC/N/R/S/00398</v>
          </cell>
          <cell r="F3706" t="str">
            <v>y</v>
          </cell>
          <cell r="G3706" t="str">
            <v>20306501</v>
          </cell>
          <cell r="H3706" t="str">
            <v>Scissors Excision, curved on flat, 15mm cutting length, stainless steel.</v>
          </cell>
          <cell r="I3706" t="str">
            <v>n</v>
          </cell>
          <cell r="J3706">
            <v>25</v>
          </cell>
          <cell r="K3706">
            <v>50</v>
          </cell>
          <cell r="L3706">
            <v>46027</v>
          </cell>
          <cell r="M3706">
            <v>86500.75</v>
          </cell>
          <cell r="N3706">
            <v>3460.03</v>
          </cell>
          <cell r="O3706">
            <v>173001.5</v>
          </cell>
        </row>
        <row r="3707">
          <cell r="E3707" t="str">
            <v>2026/SPC/N/R/S/00398</v>
          </cell>
          <cell r="F3707" t="str">
            <v>y</v>
          </cell>
          <cell r="G3707" t="str">
            <v>20306501</v>
          </cell>
          <cell r="H3707" t="str">
            <v>Scissors Excision, curved on flat, 15mm cutting length, stainless steel.</v>
          </cell>
          <cell r="I3707" t="str">
            <v>y</v>
          </cell>
          <cell r="J3707">
            <v>25</v>
          </cell>
          <cell r="K3707">
            <v>50</v>
          </cell>
          <cell r="L3707">
            <v>46147</v>
          </cell>
          <cell r="M3707">
            <v>0</v>
          </cell>
          <cell r="N3707">
            <v>0</v>
          </cell>
        </row>
        <row r="3708">
          <cell r="E3708" t="str">
            <v>2026/SPC/N/R/S/00398</v>
          </cell>
          <cell r="F3708" t="str">
            <v>y</v>
          </cell>
          <cell r="G3708" t="str">
            <v>20307201</v>
          </cell>
          <cell r="H3708" t="str">
            <v>Micro dissecting scissor Blondeel,180mm, round handle, curved blade, 8mm dia. 11mm long ring handle</v>
          </cell>
          <cell r="I3708" t="str">
            <v>n</v>
          </cell>
          <cell r="J3708">
            <v>5</v>
          </cell>
          <cell r="K3708">
            <v>5</v>
          </cell>
          <cell r="L3708">
            <v>46027</v>
          </cell>
          <cell r="M3708">
            <v>0</v>
          </cell>
          <cell r="N3708">
            <v>0</v>
          </cell>
          <cell r="O3708">
            <v>0</v>
          </cell>
        </row>
        <row r="3709">
          <cell r="E3709" t="str">
            <v>2026/SPC/N/R/S/00398</v>
          </cell>
          <cell r="F3709" t="str">
            <v>y</v>
          </cell>
          <cell r="G3709" t="str">
            <v>20500105</v>
          </cell>
          <cell r="H3709" t="str">
            <v>Malleable Retractor 40-50mm wide, 300mm length, stainless steel</v>
          </cell>
          <cell r="I3709" t="str">
            <v>n</v>
          </cell>
          <cell r="J3709">
            <v>15</v>
          </cell>
          <cell r="K3709">
            <v>25</v>
          </cell>
          <cell r="L3709">
            <v>46027</v>
          </cell>
          <cell r="M3709">
            <v>45000</v>
          </cell>
          <cell r="N3709">
            <v>3000</v>
          </cell>
          <cell r="O3709">
            <v>75000</v>
          </cell>
        </row>
        <row r="3710">
          <cell r="E3710" t="str">
            <v>2026/SPC/N/R/S/00398</v>
          </cell>
          <cell r="F3710" t="str">
            <v>y</v>
          </cell>
          <cell r="G3710" t="str">
            <v>20500105</v>
          </cell>
          <cell r="H3710" t="str">
            <v>Malleable Retractor 40-50mm wide, 300mm length, stainless steel</v>
          </cell>
          <cell r="I3710" t="str">
            <v>y</v>
          </cell>
          <cell r="J3710">
            <v>10</v>
          </cell>
          <cell r="K3710">
            <v>25</v>
          </cell>
          <cell r="L3710">
            <v>46147</v>
          </cell>
          <cell r="M3710">
            <v>0</v>
          </cell>
          <cell r="N3710">
            <v>0</v>
          </cell>
        </row>
        <row r="3711">
          <cell r="E3711" t="str">
            <v>2026/SPC/N/R/S/00398</v>
          </cell>
          <cell r="F3711" t="str">
            <v>y</v>
          </cell>
          <cell r="G3711" t="str">
            <v>20607201</v>
          </cell>
          <cell r="H3711" t="str">
            <v>Forceps Gall Stone  Desjardins type,(or similar) 225mm (approx.) length, stainless  steel.</v>
          </cell>
          <cell r="I3711" t="str">
            <v>n</v>
          </cell>
          <cell r="J3711">
            <v>20</v>
          </cell>
          <cell r="K3711">
            <v>40</v>
          </cell>
          <cell r="L3711">
            <v>46027</v>
          </cell>
          <cell r="M3711">
            <v>51894.8</v>
          </cell>
          <cell r="N3711">
            <v>2594.7400000000002</v>
          </cell>
          <cell r="O3711">
            <v>103789.6</v>
          </cell>
        </row>
        <row r="3712">
          <cell r="E3712" t="str">
            <v>2026/SPC/N/R/S/00398</v>
          </cell>
          <cell r="F3712" t="str">
            <v>y</v>
          </cell>
          <cell r="G3712" t="str">
            <v>20607201</v>
          </cell>
          <cell r="H3712" t="str">
            <v>Forceps Gall Stone  Desjardins type,(or similar) 225mm (approx.) length, stainless  steel.</v>
          </cell>
          <cell r="I3712" t="str">
            <v>y</v>
          </cell>
          <cell r="J3712">
            <v>20</v>
          </cell>
          <cell r="K3712">
            <v>40</v>
          </cell>
          <cell r="L3712">
            <v>46147</v>
          </cell>
          <cell r="M3712">
            <v>0</v>
          </cell>
          <cell r="N3712">
            <v>0</v>
          </cell>
        </row>
        <row r="3713">
          <cell r="E3713" t="str">
            <v>2026/SPC/N/R/S/00398</v>
          </cell>
          <cell r="F3713" t="str">
            <v>y</v>
          </cell>
          <cell r="G3713" t="str">
            <v>20607202</v>
          </cell>
          <cell r="H3713" t="str">
            <v>Forceps Gall Stone  Desjardins type, ( or similar) 240mm (approx.) length, stainless  steel.</v>
          </cell>
          <cell r="I3713" t="str">
            <v>n</v>
          </cell>
          <cell r="J3713">
            <v>15</v>
          </cell>
          <cell r="K3713">
            <v>25</v>
          </cell>
          <cell r="L3713">
            <v>46027</v>
          </cell>
          <cell r="M3713">
            <v>85061.55</v>
          </cell>
          <cell r="N3713">
            <v>5670.77</v>
          </cell>
          <cell r="O3713">
            <v>141769.25</v>
          </cell>
        </row>
        <row r="3714">
          <cell r="E3714" t="str">
            <v>2026/SPC/N/R/S/00398</v>
          </cell>
          <cell r="F3714" t="str">
            <v>y</v>
          </cell>
          <cell r="G3714" t="str">
            <v>20607202</v>
          </cell>
          <cell r="H3714" t="str">
            <v>Forceps Gall Stone  Desjardins type, ( or similar) 240mm (approx.) length, stainless  steel.</v>
          </cell>
          <cell r="I3714" t="str">
            <v>y</v>
          </cell>
          <cell r="J3714">
            <v>10</v>
          </cell>
          <cell r="K3714">
            <v>25</v>
          </cell>
          <cell r="L3714">
            <v>46147</v>
          </cell>
          <cell r="M3714">
            <v>0</v>
          </cell>
          <cell r="N3714">
            <v>0</v>
          </cell>
        </row>
        <row r="3715">
          <cell r="E3715" t="str">
            <v>2026/SPC/N/R/S/00398</v>
          </cell>
          <cell r="F3715" t="str">
            <v>y</v>
          </cell>
          <cell r="G3715" t="str">
            <v>22402301</v>
          </cell>
          <cell r="H3715" t="str">
            <v>Saw with Fixed Back, post mortem, round end, 250mm length blade, stainless steel.</v>
          </cell>
          <cell r="I3715" t="str">
            <v>n</v>
          </cell>
          <cell r="J3715">
            <v>15</v>
          </cell>
          <cell r="K3715">
            <v>30</v>
          </cell>
          <cell r="L3715">
            <v>46027</v>
          </cell>
          <cell r="M3715">
            <v>225000</v>
          </cell>
          <cell r="N3715">
            <v>15000</v>
          </cell>
          <cell r="O3715">
            <v>450000</v>
          </cell>
        </row>
        <row r="3716">
          <cell r="E3716" t="str">
            <v>2026/SPC/N/R/S/00398</v>
          </cell>
          <cell r="F3716" t="str">
            <v>y</v>
          </cell>
          <cell r="G3716" t="str">
            <v>22402301</v>
          </cell>
          <cell r="H3716" t="str">
            <v>Saw with Fixed Back, post mortem, round end, 250mm length blade, stainless steel.</v>
          </cell>
          <cell r="I3716" t="str">
            <v>y</v>
          </cell>
          <cell r="J3716">
            <v>15</v>
          </cell>
          <cell r="K3716">
            <v>30</v>
          </cell>
          <cell r="L3716">
            <v>46147</v>
          </cell>
          <cell r="M3716">
            <v>0</v>
          </cell>
          <cell r="N3716">
            <v>0</v>
          </cell>
        </row>
        <row r="3717">
          <cell r="E3717" t="str">
            <v>2026/SPC/N/R/S/00400</v>
          </cell>
          <cell r="F3717" t="str">
            <v>n</v>
          </cell>
          <cell r="G3717" t="str">
            <v>13701200</v>
          </cell>
          <cell r="H3717" t="str">
            <v>Angiographic Catheter, pigtail type, paediatric size 4Fr with 4 side ports, 0.89mm (0.035") dia, 50cm - 60cm length</v>
          </cell>
          <cell r="I3717" t="str">
            <v>n</v>
          </cell>
          <cell r="J3717">
            <v>50</v>
          </cell>
          <cell r="K3717">
            <v>90</v>
          </cell>
          <cell r="L3717">
            <v>46023</v>
          </cell>
          <cell r="M3717">
            <v>252668.00000000003</v>
          </cell>
          <cell r="N3717">
            <v>5053.3600000000006</v>
          </cell>
          <cell r="O3717">
            <v>454802.4</v>
          </cell>
          <cell r="Q3717">
            <v>212359705.70000002</v>
          </cell>
        </row>
        <row r="3718">
          <cell r="E3718" t="str">
            <v>2026/SPC/N/R/S/00400</v>
          </cell>
          <cell r="F3718" t="str">
            <v>y</v>
          </cell>
          <cell r="G3718" t="str">
            <v>13701200</v>
          </cell>
          <cell r="H3718" t="str">
            <v>Angiographic Catheter, pigtail type, paediatric size 4Fr with 4 side ports, 0.89mm (0.035") dia, 50cm - 60cm length</v>
          </cell>
          <cell r="I3718" t="str">
            <v>y</v>
          </cell>
          <cell r="J3718">
            <v>40</v>
          </cell>
          <cell r="K3718">
            <v>90</v>
          </cell>
          <cell r="L3718">
            <v>46174</v>
          </cell>
          <cell r="M3718">
            <v>0</v>
          </cell>
          <cell r="N3718">
            <v>0</v>
          </cell>
        </row>
        <row r="3719">
          <cell r="E3719" t="str">
            <v>2026/SPC/N/R/S/00400</v>
          </cell>
          <cell r="F3719" t="str">
            <v>y</v>
          </cell>
          <cell r="G3719" t="str">
            <v>13701400</v>
          </cell>
          <cell r="H3719" t="str">
            <v>Guiding Catheter, multipurpose type, size 7Fr, maximum guidewire size 1.9mm (0.075") dia, 90cm (approx.) length</v>
          </cell>
          <cell r="I3719" t="str">
            <v>n</v>
          </cell>
          <cell r="J3719">
            <v>50</v>
          </cell>
          <cell r="K3719">
            <v>65</v>
          </cell>
          <cell r="L3719">
            <v>46023</v>
          </cell>
          <cell r="M3719">
            <v>842400</v>
          </cell>
          <cell r="N3719">
            <v>16848</v>
          </cell>
          <cell r="O3719">
            <v>1095120</v>
          </cell>
        </row>
        <row r="3720">
          <cell r="E3720" t="str">
            <v>2026/SPC/N/R/S/00400</v>
          </cell>
          <cell r="F3720" t="str">
            <v>y</v>
          </cell>
          <cell r="G3720" t="str">
            <v>13701400</v>
          </cell>
          <cell r="H3720" t="str">
            <v>Guiding Catheter, multipurpose type, size 7Fr, maximum guidewire size 1.9mm (0.075") dia, 90cm (approx.) length</v>
          </cell>
          <cell r="I3720" t="str">
            <v>y</v>
          </cell>
          <cell r="J3720">
            <v>15</v>
          </cell>
          <cell r="K3720">
            <v>65</v>
          </cell>
          <cell r="L3720">
            <v>46266</v>
          </cell>
          <cell r="M3720">
            <v>0</v>
          </cell>
          <cell r="N3720">
            <v>0</v>
          </cell>
        </row>
        <row r="3721">
          <cell r="E3721" t="str">
            <v>2026/SPC/N/R/S/00400</v>
          </cell>
          <cell r="F3721" t="str">
            <v>y</v>
          </cell>
          <cell r="G3721" t="str">
            <v>13701500</v>
          </cell>
          <cell r="H3721" t="str">
            <v>Guiding Catheter Cerebral, size 6Fr, angled, 1.60mm (0.064") dia guidewire compatible, 90cm (approx.) length, sterile</v>
          </cell>
          <cell r="I3721" t="str">
            <v>n</v>
          </cell>
          <cell r="J3721">
            <v>300</v>
          </cell>
          <cell r="K3721">
            <v>600</v>
          </cell>
          <cell r="L3721">
            <v>46082</v>
          </cell>
          <cell r="M3721">
            <v>59579796</v>
          </cell>
          <cell r="N3721">
            <v>198599.32</v>
          </cell>
          <cell r="O3721">
            <v>119159592</v>
          </cell>
        </row>
        <row r="3722">
          <cell r="E3722" t="str">
            <v>2026/SPC/N/R/S/00400</v>
          </cell>
          <cell r="F3722" t="str">
            <v>y</v>
          </cell>
          <cell r="G3722" t="str">
            <v>13701500</v>
          </cell>
          <cell r="H3722" t="str">
            <v>Guiding Catheter Cerebral, size 6Fr, angled, 1.60mm (0.064") dia guidewire compatible, 90cm (approx.) length, sterile</v>
          </cell>
          <cell r="I3722" t="str">
            <v>y</v>
          </cell>
          <cell r="J3722">
            <v>300</v>
          </cell>
          <cell r="K3722">
            <v>600</v>
          </cell>
          <cell r="L3722">
            <v>46204</v>
          </cell>
          <cell r="M3722">
            <v>0</v>
          </cell>
          <cell r="N3722">
            <v>0</v>
          </cell>
        </row>
        <row r="3723">
          <cell r="E3723" t="str">
            <v>2026/SPC/N/R/S/00400</v>
          </cell>
          <cell r="F3723" t="str">
            <v>y</v>
          </cell>
          <cell r="G3723" t="str">
            <v>13704800</v>
          </cell>
          <cell r="H3723" t="str">
            <v>Spinal Needle lumbarpuncture/ FNAC, 22G</v>
          </cell>
          <cell r="I3723" t="str">
            <v>n</v>
          </cell>
          <cell r="J3723">
            <v>2000</v>
          </cell>
          <cell r="K3723">
            <v>2400</v>
          </cell>
          <cell r="L3723">
            <v>46023</v>
          </cell>
          <cell r="M3723">
            <v>335280</v>
          </cell>
          <cell r="N3723">
            <v>167.64</v>
          </cell>
          <cell r="O3723">
            <v>402336</v>
          </cell>
        </row>
        <row r="3724">
          <cell r="E3724" t="str">
            <v>2026/SPC/N/R/S/00400</v>
          </cell>
          <cell r="F3724" t="str">
            <v>y</v>
          </cell>
          <cell r="G3724" t="str">
            <v>13704800</v>
          </cell>
          <cell r="H3724" t="str">
            <v>Spinal Needle lumbarpuncture/ FNAC, 22G</v>
          </cell>
          <cell r="I3724" t="str">
            <v>y</v>
          </cell>
          <cell r="J3724">
            <v>400</v>
          </cell>
          <cell r="K3724">
            <v>2400</v>
          </cell>
          <cell r="L3724">
            <v>46327</v>
          </cell>
          <cell r="M3724">
            <v>0</v>
          </cell>
          <cell r="N3724">
            <v>0</v>
          </cell>
        </row>
        <row r="3725">
          <cell r="E3725" t="str">
            <v>2026/SPC/N/R/S/00400</v>
          </cell>
          <cell r="F3725" t="str">
            <v>y</v>
          </cell>
          <cell r="G3725" t="str">
            <v>13706801</v>
          </cell>
          <cell r="H3725" t="str">
            <v>Catheter Introducer Set,A,7Fr, side arm &amp; haemo.valve,intro.dilator,0.97mm (0.038") dia,angled (J tip)guidewire,25cm</v>
          </cell>
          <cell r="I3725" t="str">
            <v>n</v>
          </cell>
          <cell r="J3725">
            <v>150</v>
          </cell>
          <cell r="K3725">
            <v>150</v>
          </cell>
          <cell r="L3725">
            <v>46023</v>
          </cell>
          <cell r="M3725">
            <v>483600</v>
          </cell>
          <cell r="N3725">
            <v>3224</v>
          </cell>
          <cell r="O3725">
            <v>483600</v>
          </cell>
        </row>
        <row r="3726">
          <cell r="E3726" t="str">
            <v>2026/SPC/N/R/S/00400</v>
          </cell>
          <cell r="F3726" t="str">
            <v>y</v>
          </cell>
          <cell r="G3726" t="str">
            <v>13707102</v>
          </cell>
          <cell r="H3726" t="str">
            <v>Detachable Embolization Coil, 10 3D shape, size 4mm diameter x 8cm length, sterile.</v>
          </cell>
          <cell r="I3726" t="str">
            <v>n</v>
          </cell>
          <cell r="J3726">
            <v>250</v>
          </cell>
          <cell r="K3726">
            <v>450</v>
          </cell>
          <cell r="L3726">
            <v>46023</v>
          </cell>
          <cell r="M3726">
            <v>28750000</v>
          </cell>
          <cell r="N3726">
            <v>115000</v>
          </cell>
          <cell r="O3726">
            <v>51750000</v>
          </cell>
        </row>
        <row r="3727">
          <cell r="E3727" t="str">
            <v>2026/SPC/N/R/S/00400</v>
          </cell>
          <cell r="F3727" t="str">
            <v>y</v>
          </cell>
          <cell r="G3727" t="str">
            <v>13707102</v>
          </cell>
          <cell r="H3727" t="str">
            <v>Detachable Embolization Coil, 10 3D shape, size 4mm diameter x 8cm length, sterile.</v>
          </cell>
          <cell r="I3727" t="str">
            <v>y</v>
          </cell>
          <cell r="J3727">
            <v>200</v>
          </cell>
          <cell r="K3727">
            <v>450</v>
          </cell>
          <cell r="L3727">
            <v>46204</v>
          </cell>
          <cell r="M3727">
            <v>0</v>
          </cell>
          <cell r="N3727">
            <v>0</v>
          </cell>
        </row>
        <row r="3728">
          <cell r="E3728" t="str">
            <v>2026/SPC/N/R/S/00400</v>
          </cell>
          <cell r="F3728" t="str">
            <v>y</v>
          </cell>
          <cell r="G3728" t="str">
            <v>13707104</v>
          </cell>
          <cell r="H3728" t="str">
            <v>Detachable Embolization Coil, 10 3D shape, size 6mm diameter x 10cm length, sterile.</v>
          </cell>
          <cell r="I3728" t="str">
            <v>n</v>
          </cell>
          <cell r="J3728">
            <v>150</v>
          </cell>
          <cell r="K3728">
            <v>300</v>
          </cell>
          <cell r="L3728">
            <v>46023</v>
          </cell>
          <cell r="M3728">
            <v>10436400</v>
          </cell>
          <cell r="N3728">
            <v>69576</v>
          </cell>
          <cell r="O3728">
            <v>20872800</v>
          </cell>
        </row>
        <row r="3729">
          <cell r="E3729" t="str">
            <v>2026/SPC/N/R/S/00400</v>
          </cell>
          <cell r="F3729" t="str">
            <v>y</v>
          </cell>
          <cell r="G3729" t="str">
            <v>13707104</v>
          </cell>
          <cell r="H3729" t="str">
            <v>Detachable Embolization Coil, 10 3D shape, size 6mm diameter x 10cm length, sterile.</v>
          </cell>
          <cell r="I3729" t="str">
            <v>y</v>
          </cell>
          <cell r="J3729">
            <v>150</v>
          </cell>
          <cell r="K3729">
            <v>300</v>
          </cell>
          <cell r="L3729">
            <v>46204</v>
          </cell>
          <cell r="M3729">
            <v>0</v>
          </cell>
          <cell r="N3729">
            <v>0</v>
          </cell>
        </row>
        <row r="3730">
          <cell r="E3730" t="str">
            <v>2026/SPC/N/R/S/00400</v>
          </cell>
          <cell r="F3730" t="str">
            <v>y</v>
          </cell>
          <cell r="G3730" t="str">
            <v>13708203</v>
          </cell>
          <cell r="H3730" t="str">
            <v>Embolization material of Polyvinyl Alcohol (PVA) particles, particle size 500 - 690 microns, sterile.</v>
          </cell>
          <cell r="I3730" t="str">
            <v>n</v>
          </cell>
          <cell r="J3730">
            <v>500</v>
          </cell>
          <cell r="K3730">
            <v>800</v>
          </cell>
          <cell r="L3730">
            <v>46023</v>
          </cell>
          <cell r="M3730">
            <v>5154500</v>
          </cell>
          <cell r="N3730">
            <v>10309</v>
          </cell>
          <cell r="O3730">
            <v>8247200</v>
          </cell>
        </row>
        <row r="3731">
          <cell r="E3731" t="str">
            <v>2026/SPC/N/R/S/00400</v>
          </cell>
          <cell r="F3731" t="str">
            <v>y</v>
          </cell>
          <cell r="G3731" t="str">
            <v>13708203</v>
          </cell>
          <cell r="H3731" t="str">
            <v>Embolization material of Polyvinyl Alcohol (PVA) particles, particle size 500 - 690 microns, sterile.</v>
          </cell>
          <cell r="I3731" t="str">
            <v>y</v>
          </cell>
          <cell r="J3731">
            <v>300</v>
          </cell>
          <cell r="K3731">
            <v>800</v>
          </cell>
          <cell r="L3731">
            <v>46235</v>
          </cell>
          <cell r="M3731">
            <v>0</v>
          </cell>
          <cell r="N3731">
            <v>0</v>
          </cell>
        </row>
        <row r="3732">
          <cell r="E3732" t="str">
            <v>2026/SPC/N/R/S/00400</v>
          </cell>
          <cell r="F3732" t="str">
            <v>y</v>
          </cell>
          <cell r="G3732" t="str">
            <v>13710200</v>
          </cell>
          <cell r="H3732" t="str">
            <v>Transluminal Angioplasty Balloon Cath,5Fr, 0.45mm (0.018") dia guidewire compatible, 80cm length, with 4mmx2cm balloon</v>
          </cell>
          <cell r="I3732" t="str">
            <v>n</v>
          </cell>
          <cell r="J3732">
            <v>5</v>
          </cell>
          <cell r="K3732">
            <v>10</v>
          </cell>
          <cell r="L3732">
            <v>46023</v>
          </cell>
          <cell r="M3732">
            <v>227895.65</v>
          </cell>
          <cell r="N3732">
            <v>45579.13</v>
          </cell>
          <cell r="O3732">
            <v>455791.3</v>
          </cell>
        </row>
        <row r="3733">
          <cell r="E3733" t="str">
            <v>2026/SPC/N/R/S/00400</v>
          </cell>
          <cell r="F3733" t="str">
            <v>y</v>
          </cell>
          <cell r="G3733" t="str">
            <v>13710200</v>
          </cell>
          <cell r="H3733" t="str">
            <v>Transluminal Angioplasty Balloon Cath,5Fr, 0.45mm (0.018") dia guidewire compatible, 80cm length, with 4mmx2cm balloon</v>
          </cell>
          <cell r="I3733" t="str">
            <v>y</v>
          </cell>
          <cell r="J3733">
            <v>5</v>
          </cell>
          <cell r="K3733">
            <v>10</v>
          </cell>
          <cell r="L3733">
            <v>46143</v>
          </cell>
          <cell r="M3733">
            <v>0</v>
          </cell>
          <cell r="N3733">
            <v>0</v>
          </cell>
        </row>
        <row r="3734">
          <cell r="E3734" t="str">
            <v>2026/SPC/N/R/S/00400</v>
          </cell>
          <cell r="F3734" t="str">
            <v>y</v>
          </cell>
          <cell r="G3734" t="str">
            <v>13710800</v>
          </cell>
          <cell r="H3734" t="str">
            <v>Transluminal Angioplasty Balloon Cath, 5Fr, 0.89mm (0.035") dia guidewire compatible, 110cm length,with 10mmx2cm balloon</v>
          </cell>
          <cell r="I3734" t="str">
            <v>n</v>
          </cell>
          <cell r="J3734">
            <v>15</v>
          </cell>
          <cell r="K3734">
            <v>25</v>
          </cell>
          <cell r="L3734">
            <v>46023</v>
          </cell>
          <cell r="M3734">
            <v>280800</v>
          </cell>
          <cell r="N3734">
            <v>18720</v>
          </cell>
          <cell r="O3734">
            <v>468000</v>
          </cell>
        </row>
        <row r="3735">
          <cell r="E3735" t="str">
            <v>2026/SPC/N/R/S/00400</v>
          </cell>
          <cell r="F3735" t="str">
            <v>y</v>
          </cell>
          <cell r="G3735" t="str">
            <v>13710800</v>
          </cell>
          <cell r="H3735" t="str">
            <v>Transluminal Angioplasty Balloon Cath, 5Fr, 0.89mm (0.035") dia guidewire compatible, 110cm length,with 10mmx2cm balloon</v>
          </cell>
          <cell r="I3735" t="str">
            <v>y</v>
          </cell>
          <cell r="J3735">
            <v>10</v>
          </cell>
          <cell r="K3735">
            <v>25</v>
          </cell>
          <cell r="L3735">
            <v>46023</v>
          </cell>
          <cell r="M3735">
            <v>0</v>
          </cell>
          <cell r="N3735">
            <v>0</v>
          </cell>
        </row>
        <row r="3736">
          <cell r="E3736" t="str">
            <v>2026/SPC/N/R/S/00400</v>
          </cell>
          <cell r="F3736" t="str">
            <v>y</v>
          </cell>
          <cell r="G3736" t="str">
            <v>13711600</v>
          </cell>
          <cell r="H3736" t="str">
            <v>Transluminal Angioplasty Balloon Cath, 5Fr, 0.45mm (0.018") dia guidewire compatible, 80cm length,with 4mmx4cm balloon</v>
          </cell>
          <cell r="I3736" t="str">
            <v>n</v>
          </cell>
          <cell r="J3736">
            <v>75</v>
          </cell>
          <cell r="K3736">
            <v>150</v>
          </cell>
          <cell r="L3736">
            <v>46023</v>
          </cell>
          <cell r="M3736">
            <v>1963650</v>
          </cell>
          <cell r="N3736">
            <v>26182</v>
          </cell>
          <cell r="O3736">
            <v>3927300</v>
          </cell>
        </row>
        <row r="3737">
          <cell r="E3737" t="str">
            <v>2026/SPC/N/R/S/00400</v>
          </cell>
          <cell r="F3737" t="str">
            <v>y</v>
          </cell>
          <cell r="G3737" t="str">
            <v>13711600</v>
          </cell>
          <cell r="H3737" t="str">
            <v>Transluminal Angioplasty Balloon Cath, 5Fr, 0.45mm (0.018") dia guidewire compatible, 80cm length,with 4mmx4cm balloon</v>
          </cell>
          <cell r="I3737" t="str">
            <v>y</v>
          </cell>
          <cell r="J3737">
            <v>75</v>
          </cell>
          <cell r="K3737">
            <v>150</v>
          </cell>
          <cell r="L3737">
            <v>46174</v>
          </cell>
          <cell r="M3737">
            <v>0</v>
          </cell>
          <cell r="N3737">
            <v>0</v>
          </cell>
        </row>
        <row r="3738">
          <cell r="E3738" t="str">
            <v>2026/SPC/N/R/S/00400</v>
          </cell>
          <cell r="F3738" t="str">
            <v>y</v>
          </cell>
          <cell r="G3738" t="str">
            <v>13711800</v>
          </cell>
          <cell r="H3738" t="str">
            <v>Transluminal Angioplasty Balloon Cath, 5Fr, 0.89mm (0.035") dia guidewire compatible, 110cm length, with 6mmx4cm balloon</v>
          </cell>
          <cell r="I3738" t="str">
            <v>n</v>
          </cell>
          <cell r="J3738">
            <v>75</v>
          </cell>
          <cell r="K3738">
            <v>150</v>
          </cell>
          <cell r="L3738">
            <v>46023</v>
          </cell>
          <cell r="M3738">
            <v>2457000</v>
          </cell>
          <cell r="N3738">
            <v>32760</v>
          </cell>
          <cell r="O3738">
            <v>4914000</v>
          </cell>
        </row>
        <row r="3739">
          <cell r="E3739" t="str">
            <v>2026/SPC/N/R/S/00400</v>
          </cell>
          <cell r="F3739" t="str">
            <v>y</v>
          </cell>
          <cell r="G3739" t="str">
            <v>13711800</v>
          </cell>
          <cell r="H3739" t="str">
            <v>Transluminal Angioplasty Balloon Cath, 5Fr, 0.89mm (0.035") dia guidewire compatible, 110cm length, with 6mmx4cm balloon</v>
          </cell>
          <cell r="I3739" t="str">
            <v>y</v>
          </cell>
          <cell r="J3739">
            <v>75</v>
          </cell>
          <cell r="K3739">
            <v>150</v>
          </cell>
          <cell r="L3739">
            <v>46174</v>
          </cell>
          <cell r="M3739">
            <v>0</v>
          </cell>
          <cell r="N3739">
            <v>0</v>
          </cell>
        </row>
        <row r="3740">
          <cell r="E3740" t="str">
            <v>2026/SPC/N/R/S/00400</v>
          </cell>
          <cell r="F3740" t="str">
            <v>y</v>
          </cell>
          <cell r="G3740" t="str">
            <v>13712900</v>
          </cell>
          <cell r="H3740" t="str">
            <v>Transluminal Angioplasty Balloon Cath, 5Fr, 0.89mm (0.035") dia guidewire compatible, 75cm length, with 6mmx2cm balloon</v>
          </cell>
          <cell r="I3740" t="str">
            <v>n</v>
          </cell>
          <cell r="J3740">
            <v>5</v>
          </cell>
          <cell r="K3740">
            <v>5</v>
          </cell>
          <cell r="L3740">
            <v>46023</v>
          </cell>
          <cell r="M3740">
            <v>129164</v>
          </cell>
          <cell r="N3740">
            <v>25832.799999999999</v>
          </cell>
          <cell r="O3740">
            <v>129164</v>
          </cell>
        </row>
        <row r="3741">
          <cell r="E3741" t="str">
            <v>2026/SPC/N/R/S/00402</v>
          </cell>
          <cell r="F3741" t="str">
            <v>n</v>
          </cell>
          <cell r="G3741" t="str">
            <v>20800101</v>
          </cell>
          <cell r="H3741" t="str">
            <v>Rectal Speculum Pratt type, with set screw, size (approx) 25mm dia. x 80mm, 205mm total length,stainless steel</v>
          </cell>
          <cell r="I3741" t="str">
            <v>n</v>
          </cell>
          <cell r="J3741">
            <v>20</v>
          </cell>
          <cell r="K3741">
            <v>40</v>
          </cell>
          <cell r="L3741">
            <v>46023</v>
          </cell>
          <cell r="M3741">
            <v>198036.8</v>
          </cell>
          <cell r="N3741">
            <v>9901.84</v>
          </cell>
          <cell r="O3741">
            <v>396073.6</v>
          </cell>
          <cell r="Q3741">
            <v>14283251.559999999</v>
          </cell>
        </row>
        <row r="3742">
          <cell r="E3742" t="str">
            <v>2026/SPC/N/R/S/00402</v>
          </cell>
          <cell r="F3742" t="str">
            <v>y</v>
          </cell>
          <cell r="G3742" t="str">
            <v>20800101</v>
          </cell>
          <cell r="H3742" t="str">
            <v>Rectal Speculum Pratt type, with set screw, size (approx) 25mm dia. x 80mm, 205mm total length,stainless steel</v>
          </cell>
          <cell r="I3742" t="str">
            <v>y</v>
          </cell>
          <cell r="J3742">
            <v>20</v>
          </cell>
          <cell r="K3742">
            <v>40</v>
          </cell>
          <cell r="L3742">
            <v>46174</v>
          </cell>
          <cell r="M3742">
            <v>0</v>
          </cell>
          <cell r="N3742">
            <v>0</v>
          </cell>
        </row>
        <row r="3743">
          <cell r="E3743" t="str">
            <v>2026/SPC/N/R/S/00402</v>
          </cell>
          <cell r="F3743" t="str">
            <v>y</v>
          </cell>
          <cell r="G3743" t="str">
            <v>20800102</v>
          </cell>
          <cell r="H3743" t="str">
            <v>Speculum rectal Gabriel</v>
          </cell>
          <cell r="I3743" t="str">
            <v>n</v>
          </cell>
          <cell r="J3743">
            <v>70</v>
          </cell>
          <cell r="K3743">
            <v>130</v>
          </cell>
          <cell r="L3743">
            <v>46023</v>
          </cell>
          <cell r="M3743">
            <v>1342485.9</v>
          </cell>
          <cell r="N3743">
            <v>19178.37</v>
          </cell>
          <cell r="O3743">
            <v>2493188.1</v>
          </cell>
        </row>
        <row r="3744">
          <cell r="E3744" t="str">
            <v>2026/SPC/N/R/S/00402</v>
          </cell>
          <cell r="F3744" t="str">
            <v>y</v>
          </cell>
          <cell r="G3744" t="str">
            <v>20800102</v>
          </cell>
          <cell r="H3744" t="str">
            <v>Speculum rectal Gabriel</v>
          </cell>
          <cell r="I3744" t="str">
            <v>y</v>
          </cell>
          <cell r="J3744">
            <v>60</v>
          </cell>
          <cell r="K3744">
            <v>130</v>
          </cell>
          <cell r="L3744">
            <v>46174</v>
          </cell>
          <cell r="M3744">
            <v>0</v>
          </cell>
          <cell r="N3744">
            <v>0</v>
          </cell>
        </row>
        <row r="3745">
          <cell r="E3745" t="str">
            <v>2026/SPC/N/R/S/00402</v>
          </cell>
          <cell r="F3745" t="str">
            <v>y</v>
          </cell>
          <cell r="G3745" t="str">
            <v>20800103</v>
          </cell>
          <cell r="H3745" t="str">
            <v>Rectal Speculum Graeme Anderson, with obturator, 19mm lumen, chromium plated, 190mm ( approx. ) length.</v>
          </cell>
          <cell r="I3745" t="str">
            <v>n</v>
          </cell>
          <cell r="J3745">
            <v>8</v>
          </cell>
          <cell r="K3745">
            <v>15</v>
          </cell>
          <cell r="L3745">
            <v>46023</v>
          </cell>
          <cell r="M3745">
            <v>19530.48</v>
          </cell>
          <cell r="N3745">
            <v>2441.31</v>
          </cell>
          <cell r="O3745">
            <v>36619.65</v>
          </cell>
        </row>
        <row r="3746">
          <cell r="E3746" t="str">
            <v>2026/SPC/N/R/S/00402</v>
          </cell>
          <cell r="F3746" t="str">
            <v>y</v>
          </cell>
          <cell r="G3746" t="str">
            <v>20800103</v>
          </cell>
          <cell r="H3746" t="str">
            <v>Rectal Speculum Graeme Anderson, with obturator, 19mm lumen, chromium plated, 190mm ( approx. ) length.</v>
          </cell>
          <cell r="I3746" t="str">
            <v>y</v>
          </cell>
          <cell r="J3746">
            <v>7</v>
          </cell>
          <cell r="K3746">
            <v>15</v>
          </cell>
          <cell r="L3746">
            <v>46174</v>
          </cell>
          <cell r="M3746">
            <v>0</v>
          </cell>
          <cell r="N3746">
            <v>0</v>
          </cell>
        </row>
        <row r="3747">
          <cell r="E3747" t="str">
            <v>2026/SPC/N/R/S/00402</v>
          </cell>
          <cell r="F3747" t="str">
            <v>y</v>
          </cell>
          <cell r="G3747" t="str">
            <v>20800104</v>
          </cell>
          <cell r="H3747" t="str">
            <v>Rectal Speculum Kelly type,(or similar) with tapering obturator, adult size, 25mm dia.x 60mm (approx.) length. ss</v>
          </cell>
          <cell r="I3747" t="str">
            <v>n</v>
          </cell>
          <cell r="J3747">
            <v>9</v>
          </cell>
          <cell r="K3747">
            <v>18</v>
          </cell>
          <cell r="L3747">
            <v>46023</v>
          </cell>
          <cell r="M3747">
            <v>189597.96</v>
          </cell>
          <cell r="N3747">
            <v>21066.44</v>
          </cell>
          <cell r="O3747">
            <v>379195.92</v>
          </cell>
        </row>
        <row r="3748">
          <cell r="E3748" t="str">
            <v>2026/SPC/N/R/S/00402</v>
          </cell>
          <cell r="F3748" t="str">
            <v>y</v>
          </cell>
          <cell r="G3748" t="str">
            <v>20800104</v>
          </cell>
          <cell r="H3748" t="str">
            <v>Rectal Speculum Kelly type,(or similar) with tapering obturator, adult size, 25mm dia.x 60mm (approx.) length. ss</v>
          </cell>
          <cell r="I3748" t="str">
            <v>y</v>
          </cell>
          <cell r="J3748">
            <v>9</v>
          </cell>
          <cell r="K3748">
            <v>18</v>
          </cell>
          <cell r="L3748">
            <v>46174</v>
          </cell>
          <cell r="M3748">
            <v>0</v>
          </cell>
          <cell r="N3748">
            <v>0</v>
          </cell>
        </row>
        <row r="3749">
          <cell r="E3749" t="str">
            <v>2026/SPC/N/R/S/00402</v>
          </cell>
          <cell r="F3749" t="str">
            <v>y</v>
          </cell>
          <cell r="G3749" t="str">
            <v>20800105</v>
          </cell>
          <cell r="H3749" t="str">
            <v>Rectal Speculum Mathieu type,(or similar) with set screw, size (approx.) 15mm dia. x  90mm, 200mm total (approx.) ,ss</v>
          </cell>
          <cell r="I3749" t="str">
            <v>n</v>
          </cell>
          <cell r="J3749">
            <v>10</v>
          </cell>
          <cell r="K3749">
            <v>10</v>
          </cell>
          <cell r="L3749">
            <v>46023</v>
          </cell>
          <cell r="M3749">
            <v>70175.100000000006</v>
          </cell>
          <cell r="N3749">
            <v>7017.51</v>
          </cell>
          <cell r="O3749">
            <v>70175.100000000006</v>
          </cell>
        </row>
        <row r="3750">
          <cell r="E3750" t="str">
            <v>2026/SPC/N/R/S/00402</v>
          </cell>
          <cell r="F3750" t="str">
            <v>y</v>
          </cell>
          <cell r="G3750" t="str">
            <v>20800107</v>
          </cell>
          <cell r="H3750" t="str">
            <v>Eissenhammer Rectal Speculum</v>
          </cell>
          <cell r="I3750" t="str">
            <v>n</v>
          </cell>
          <cell r="J3750">
            <v>20</v>
          </cell>
          <cell r="K3750">
            <v>30</v>
          </cell>
          <cell r="L3750">
            <v>46023</v>
          </cell>
          <cell r="M3750">
            <v>50000</v>
          </cell>
          <cell r="N3750">
            <v>2500</v>
          </cell>
          <cell r="O3750">
            <v>75000</v>
          </cell>
        </row>
        <row r="3751">
          <cell r="E3751" t="str">
            <v>2026/SPC/N/R/S/00402</v>
          </cell>
          <cell r="F3751" t="str">
            <v>y</v>
          </cell>
          <cell r="G3751" t="str">
            <v>20800107</v>
          </cell>
          <cell r="H3751" t="str">
            <v>Eissenhammer Rectal Speculum</v>
          </cell>
          <cell r="I3751" t="str">
            <v>y</v>
          </cell>
          <cell r="J3751">
            <v>10</v>
          </cell>
          <cell r="K3751">
            <v>30</v>
          </cell>
          <cell r="L3751">
            <v>46174</v>
          </cell>
          <cell r="M3751">
            <v>0</v>
          </cell>
          <cell r="N3751">
            <v>0</v>
          </cell>
        </row>
        <row r="3752">
          <cell r="E3752" t="str">
            <v>2026/SPC/N/R/S/00402</v>
          </cell>
          <cell r="F3752" t="str">
            <v>y</v>
          </cell>
          <cell r="G3752" t="str">
            <v>20800301</v>
          </cell>
          <cell r="H3752" t="str">
            <v>Rigid Sigmoidoscope complete set with light source</v>
          </cell>
          <cell r="I3752" t="str">
            <v>n</v>
          </cell>
          <cell r="J3752">
            <v>9</v>
          </cell>
          <cell r="K3752">
            <v>18</v>
          </cell>
          <cell r="L3752">
            <v>46023</v>
          </cell>
          <cell r="M3752">
            <v>4135805.19</v>
          </cell>
          <cell r="N3752">
            <v>459533.91</v>
          </cell>
          <cell r="O3752">
            <v>8271610.3799999999</v>
          </cell>
        </row>
        <row r="3753">
          <cell r="E3753" t="str">
            <v>2026/SPC/N/R/S/00402</v>
          </cell>
          <cell r="F3753" t="str">
            <v>y</v>
          </cell>
          <cell r="G3753" t="str">
            <v>20800301</v>
          </cell>
          <cell r="H3753" t="str">
            <v>Rigid Sigmoidoscope complete set with light source</v>
          </cell>
          <cell r="I3753" t="str">
            <v>y</v>
          </cell>
          <cell r="J3753">
            <v>9</v>
          </cell>
          <cell r="K3753">
            <v>18</v>
          </cell>
          <cell r="L3753">
            <v>46174</v>
          </cell>
          <cell r="M3753">
            <v>0</v>
          </cell>
          <cell r="N3753">
            <v>0</v>
          </cell>
        </row>
        <row r="3754">
          <cell r="E3754" t="str">
            <v>2026/SPC/N/R/S/00402</v>
          </cell>
          <cell r="F3754" t="str">
            <v>y</v>
          </cell>
          <cell r="G3754" t="str">
            <v>20800302</v>
          </cell>
          <cell r="H3754" t="str">
            <v>Rubber Bellows for rigid sigmoidoscope</v>
          </cell>
          <cell r="I3754" t="str">
            <v>n</v>
          </cell>
          <cell r="J3754">
            <v>8</v>
          </cell>
          <cell r="K3754">
            <v>8</v>
          </cell>
          <cell r="L3754">
            <v>46023</v>
          </cell>
          <cell r="M3754">
            <v>56667.040000000001</v>
          </cell>
          <cell r="N3754">
            <v>7083.38</v>
          </cell>
          <cell r="O3754">
            <v>56667.040000000001</v>
          </cell>
        </row>
        <row r="3755">
          <cell r="E3755" t="str">
            <v>2026/SPC/N/R/S/00402</v>
          </cell>
          <cell r="F3755" t="str">
            <v>y</v>
          </cell>
          <cell r="G3755" t="str">
            <v>20800400</v>
          </cell>
          <cell r="H3755" t="str">
            <v>Syringe haemorrhoidal Gabriel set</v>
          </cell>
          <cell r="I3755" t="str">
            <v>n</v>
          </cell>
          <cell r="J3755">
            <v>20</v>
          </cell>
          <cell r="K3755">
            <v>40</v>
          </cell>
          <cell r="L3755">
            <v>46023</v>
          </cell>
          <cell r="M3755">
            <v>491510.6</v>
          </cell>
          <cell r="N3755">
            <v>24575.53</v>
          </cell>
          <cell r="O3755">
            <v>983021.2</v>
          </cell>
        </row>
        <row r="3756">
          <cell r="E3756" t="str">
            <v>2026/SPC/N/R/S/00402</v>
          </cell>
          <cell r="F3756" t="str">
            <v>y</v>
          </cell>
          <cell r="G3756" t="str">
            <v>20800400</v>
          </cell>
          <cell r="H3756" t="str">
            <v>Syringe haemorrhoidal Gabriel set</v>
          </cell>
          <cell r="I3756" t="str">
            <v>y</v>
          </cell>
          <cell r="J3756">
            <v>20</v>
          </cell>
          <cell r="K3756">
            <v>40</v>
          </cell>
          <cell r="L3756">
            <v>46174</v>
          </cell>
          <cell r="M3756">
            <v>0</v>
          </cell>
          <cell r="N3756">
            <v>0</v>
          </cell>
        </row>
        <row r="3757">
          <cell r="E3757" t="str">
            <v>2026/SPC/N/R/S/00402</v>
          </cell>
          <cell r="F3757" t="str">
            <v>y</v>
          </cell>
          <cell r="G3757" t="str">
            <v>20800401</v>
          </cell>
          <cell r="H3757" t="str">
            <v>Syringe enema rubber</v>
          </cell>
          <cell r="I3757" t="str">
            <v>n</v>
          </cell>
          <cell r="J3757">
            <v>20</v>
          </cell>
          <cell r="K3757">
            <v>20</v>
          </cell>
          <cell r="L3757">
            <v>46023</v>
          </cell>
          <cell r="M3757">
            <v>4586</v>
          </cell>
          <cell r="N3757">
            <v>229.3</v>
          </cell>
          <cell r="O3757">
            <v>4586</v>
          </cell>
        </row>
        <row r="3758">
          <cell r="E3758" t="str">
            <v>2026/SPC/N/R/S/00402</v>
          </cell>
          <cell r="F3758" t="str">
            <v>y</v>
          </cell>
          <cell r="G3758" t="str">
            <v>20800602</v>
          </cell>
          <cell r="H3758" t="str">
            <v>Rectal Biopsy Forceps Yeomen type, (or similar) basket jaw, 420mm (approx.) length. Stainless steel.</v>
          </cell>
          <cell r="I3758" t="str">
            <v>n</v>
          </cell>
          <cell r="J3758">
            <v>10</v>
          </cell>
          <cell r="K3758">
            <v>20</v>
          </cell>
          <cell r="L3758">
            <v>46023</v>
          </cell>
          <cell r="M3758">
            <v>455399.7</v>
          </cell>
          <cell r="N3758">
            <v>45539.97</v>
          </cell>
          <cell r="O3758">
            <v>910799.4</v>
          </cell>
        </row>
        <row r="3759">
          <cell r="E3759" t="str">
            <v>2026/SPC/N/R/S/00402</v>
          </cell>
          <cell r="F3759" t="str">
            <v>y</v>
          </cell>
          <cell r="G3759" t="str">
            <v>20800602</v>
          </cell>
          <cell r="H3759" t="str">
            <v>Rectal Biopsy Forceps Yeomen type, (or similar) basket jaw, 420mm (approx.) length. Stainless steel.</v>
          </cell>
          <cell r="I3759" t="str">
            <v>y</v>
          </cell>
          <cell r="J3759">
            <v>10</v>
          </cell>
          <cell r="K3759">
            <v>20</v>
          </cell>
          <cell r="L3759">
            <v>46174</v>
          </cell>
          <cell r="M3759">
            <v>0</v>
          </cell>
          <cell r="N3759">
            <v>0</v>
          </cell>
        </row>
        <row r="3760">
          <cell r="E3760" t="str">
            <v>2026/SPC/N/R/S/00402</v>
          </cell>
          <cell r="F3760" t="str">
            <v>y</v>
          </cell>
          <cell r="G3760" t="str">
            <v>20800701</v>
          </cell>
          <cell r="H3760" t="str">
            <v>Fistula Director with probe tip,  140mm (approx.) length, stainless steel.</v>
          </cell>
          <cell r="I3760" t="str">
            <v>n</v>
          </cell>
          <cell r="J3760">
            <v>20</v>
          </cell>
          <cell r="K3760">
            <v>40</v>
          </cell>
          <cell r="L3760">
            <v>46023</v>
          </cell>
          <cell r="M3760">
            <v>5862.2000000000007</v>
          </cell>
          <cell r="N3760">
            <v>293.11</v>
          </cell>
          <cell r="O3760">
            <v>11724.4</v>
          </cell>
        </row>
        <row r="3761">
          <cell r="E3761" t="str">
            <v>2026/SPC/N/R/S/00402</v>
          </cell>
          <cell r="F3761" t="str">
            <v>y</v>
          </cell>
          <cell r="G3761" t="str">
            <v>20800701</v>
          </cell>
          <cell r="H3761" t="str">
            <v>Fistula Director with probe tip,  140mm (approx.) length, stainless steel.</v>
          </cell>
          <cell r="I3761" t="str">
            <v>y</v>
          </cell>
          <cell r="J3761">
            <v>20</v>
          </cell>
          <cell r="K3761">
            <v>40</v>
          </cell>
          <cell r="L3761">
            <v>46174</v>
          </cell>
          <cell r="M3761">
            <v>0</v>
          </cell>
          <cell r="N3761">
            <v>0</v>
          </cell>
        </row>
        <row r="3762">
          <cell r="E3762" t="str">
            <v>2026/SPC/N/R/S/00402</v>
          </cell>
          <cell r="F3762" t="str">
            <v>y</v>
          </cell>
          <cell r="G3762" t="str">
            <v>20800702</v>
          </cell>
          <cell r="H3762" t="str">
            <v>Fistula Director Lockhart Mummery type, ( or similar) straight, ( No. 1) stainless steel.</v>
          </cell>
          <cell r="I3762" t="str">
            <v>n</v>
          </cell>
          <cell r="J3762">
            <v>50</v>
          </cell>
          <cell r="K3762">
            <v>50</v>
          </cell>
          <cell r="L3762">
            <v>46023</v>
          </cell>
          <cell r="M3762">
            <v>10849.5</v>
          </cell>
          <cell r="N3762">
            <v>216.99</v>
          </cell>
          <cell r="O3762">
            <v>10849.5</v>
          </cell>
        </row>
        <row r="3763">
          <cell r="E3763" t="str">
            <v>2026/SPC/N/R/S/00402</v>
          </cell>
          <cell r="F3763" t="str">
            <v>y</v>
          </cell>
          <cell r="G3763" t="str">
            <v>20800703</v>
          </cell>
          <cell r="H3763" t="str">
            <v>Fistula Director Lockhart Mummery type, ( or similar) 45 degrees angled, ( No. 2) stainless steel.</v>
          </cell>
          <cell r="I3763" t="str">
            <v>n</v>
          </cell>
          <cell r="J3763">
            <v>10</v>
          </cell>
          <cell r="K3763">
            <v>10</v>
          </cell>
          <cell r="L3763">
            <v>46023</v>
          </cell>
          <cell r="M3763">
            <v>5553.8</v>
          </cell>
          <cell r="N3763">
            <v>555.38</v>
          </cell>
          <cell r="O3763">
            <v>5553.8</v>
          </cell>
        </row>
        <row r="3764">
          <cell r="E3764" t="str">
            <v>2026/SPC/N/R/S/00402</v>
          </cell>
          <cell r="F3764" t="str">
            <v>y</v>
          </cell>
          <cell r="G3764" t="str">
            <v>20800704</v>
          </cell>
          <cell r="H3764" t="str">
            <v>Fistula Director Lockhart Mummery type, ( or similar) 90 degrees angled, ( No. 3) stainless steel.</v>
          </cell>
          <cell r="I3764" t="str">
            <v>n</v>
          </cell>
          <cell r="J3764">
            <v>15</v>
          </cell>
          <cell r="K3764">
            <v>15</v>
          </cell>
          <cell r="L3764">
            <v>46023</v>
          </cell>
          <cell r="M3764">
            <v>8330.7000000000007</v>
          </cell>
          <cell r="N3764">
            <v>555.38</v>
          </cell>
          <cell r="O3764">
            <v>8330.7000000000007</v>
          </cell>
        </row>
        <row r="3765">
          <cell r="E3765" t="str">
            <v>2026/SPC/N/R/S/00402</v>
          </cell>
          <cell r="F3765" t="str">
            <v>y</v>
          </cell>
          <cell r="G3765" t="str">
            <v>20800705</v>
          </cell>
          <cell r="H3765" t="str">
            <v>Fistula Director Lockhart Mummery type ( or similar), retrograde curve, ( No. 4) stainless steel.</v>
          </cell>
          <cell r="I3765" t="str">
            <v>n</v>
          </cell>
          <cell r="J3765">
            <v>15</v>
          </cell>
          <cell r="K3765">
            <v>15</v>
          </cell>
          <cell r="L3765">
            <v>46023</v>
          </cell>
          <cell r="M3765">
            <v>8330.7000000000007</v>
          </cell>
          <cell r="N3765">
            <v>555.38</v>
          </cell>
          <cell r="O3765">
            <v>8330.7000000000007</v>
          </cell>
        </row>
        <row r="3766">
          <cell r="E3766" t="str">
            <v>2026/SPC/N/R/S/00402</v>
          </cell>
          <cell r="F3766" t="str">
            <v>y</v>
          </cell>
          <cell r="G3766" t="str">
            <v>20800901</v>
          </cell>
          <cell r="H3766" t="str">
            <v>Needle Angled for use with Gabriel haemorrhoidal syringe, 100mm (approx.) length, reusable, unsterile.</v>
          </cell>
          <cell r="I3766" t="str">
            <v>n</v>
          </cell>
          <cell r="J3766">
            <v>8</v>
          </cell>
          <cell r="K3766">
            <v>16</v>
          </cell>
          <cell r="L3766">
            <v>46023</v>
          </cell>
          <cell r="M3766">
            <v>71210.960000000006</v>
          </cell>
          <cell r="N3766">
            <v>8901.3700000000008</v>
          </cell>
          <cell r="O3766">
            <v>142421.92000000001</v>
          </cell>
        </row>
        <row r="3767">
          <cell r="E3767" t="str">
            <v>2026/SPC/N/R/S/00402</v>
          </cell>
          <cell r="F3767" t="str">
            <v>y</v>
          </cell>
          <cell r="G3767" t="str">
            <v>20800901</v>
          </cell>
          <cell r="H3767" t="str">
            <v>Needle Angled for use with Gabriel haemorrhoidal syringe, 100mm (approx.) length, reusable, unsterile.</v>
          </cell>
          <cell r="I3767" t="str">
            <v>y</v>
          </cell>
          <cell r="J3767">
            <v>8</v>
          </cell>
          <cell r="K3767">
            <v>16</v>
          </cell>
          <cell r="L3767">
            <v>46174</v>
          </cell>
          <cell r="M3767">
            <v>0</v>
          </cell>
          <cell r="N3767">
            <v>0</v>
          </cell>
        </row>
        <row r="3768">
          <cell r="E3768" t="str">
            <v>2026/SPC/N/R/S/00402</v>
          </cell>
          <cell r="F3768" t="str">
            <v>y</v>
          </cell>
          <cell r="G3768" t="str">
            <v>20800902</v>
          </cell>
          <cell r="H3768" t="str">
            <v>Needle Straight for use with Gabriel haemorrhoidal syringe, 100mm (approx.) length, reusable, unsterile.</v>
          </cell>
          <cell r="I3768" t="str">
            <v>n</v>
          </cell>
          <cell r="J3768">
            <v>4</v>
          </cell>
          <cell r="K3768">
            <v>4</v>
          </cell>
          <cell r="L3768">
            <v>46023</v>
          </cell>
          <cell r="M3768">
            <v>35605.480000000003</v>
          </cell>
          <cell r="N3768">
            <v>8901.3700000000008</v>
          </cell>
          <cell r="O3768">
            <v>35605.480000000003</v>
          </cell>
        </row>
        <row r="3769">
          <cell r="E3769" t="str">
            <v>2026/SPC/N/R/S/00402</v>
          </cell>
          <cell r="F3769" t="str">
            <v>y</v>
          </cell>
          <cell r="G3769" t="str">
            <v>20800903</v>
          </cell>
          <cell r="H3769" t="str">
            <v>Needle Straight for use with Gabriel haemorrhoidal syringe, 76mm (approx.) length, reusable, unsterile.</v>
          </cell>
          <cell r="I3769" t="str">
            <v>n</v>
          </cell>
          <cell r="J3769">
            <v>5</v>
          </cell>
          <cell r="K3769">
            <v>5</v>
          </cell>
          <cell r="L3769">
            <v>46023</v>
          </cell>
          <cell r="M3769">
            <v>39438.15</v>
          </cell>
          <cell r="N3769">
            <v>7887.63</v>
          </cell>
          <cell r="O3769">
            <v>39438.15</v>
          </cell>
        </row>
        <row r="3770">
          <cell r="E3770" t="str">
            <v>2026/SPC/N/R/S/00402</v>
          </cell>
          <cell r="F3770" t="str">
            <v>y</v>
          </cell>
          <cell r="G3770" t="str">
            <v>20801001</v>
          </cell>
          <cell r="H3770" t="str">
            <v>"Rectal Spreader, Parks modification Girona type,(or similar),150mm spread, blade size 70mm x 40mm,210mm total length,ss</v>
          </cell>
          <cell r="I3770" t="str">
            <v>n</v>
          </cell>
          <cell r="J3770">
            <v>4</v>
          </cell>
          <cell r="K3770">
            <v>4</v>
          </cell>
          <cell r="L3770">
            <v>46023</v>
          </cell>
          <cell r="M3770">
            <v>344060.52</v>
          </cell>
          <cell r="N3770">
            <v>86015.13</v>
          </cell>
          <cell r="O3770">
            <v>344060.52</v>
          </cell>
        </row>
        <row r="3771">
          <cell r="E3771" t="str">
            <v>2026/SPC/N/R/S/00406</v>
          </cell>
          <cell r="F3771" t="str">
            <v>n</v>
          </cell>
          <cell r="G3771" t="str">
            <v>21601901</v>
          </cell>
          <cell r="H3771" t="str">
            <v>Cutaneous Hook, Guthrie, 150mm-180 length, sharp stainless steel.</v>
          </cell>
          <cell r="I3771" t="str">
            <v>n</v>
          </cell>
          <cell r="J3771">
            <v>10</v>
          </cell>
          <cell r="K3771">
            <v>10</v>
          </cell>
          <cell r="L3771">
            <v>46023</v>
          </cell>
          <cell r="M3771">
            <v>0</v>
          </cell>
          <cell r="N3771">
            <v>0</v>
          </cell>
          <cell r="O3771">
            <v>0</v>
          </cell>
          <cell r="Q3771">
            <v>0</v>
          </cell>
        </row>
        <row r="3772">
          <cell r="E3772" t="str">
            <v>2026/SPC/N/R/S/00406</v>
          </cell>
          <cell r="F3772" t="str">
            <v>y</v>
          </cell>
          <cell r="G3772" t="str">
            <v>21601903</v>
          </cell>
          <cell r="H3772" t="str">
            <v>Cutaneous double Hook,sharp, Guthrie, 150mm-180mm length, tip distance 3mm stainless steel</v>
          </cell>
          <cell r="I3772" t="str">
            <v>n</v>
          </cell>
          <cell r="J3772">
            <v>20</v>
          </cell>
          <cell r="K3772">
            <v>30</v>
          </cell>
          <cell r="L3772">
            <v>46023</v>
          </cell>
          <cell r="M3772">
            <v>0</v>
          </cell>
          <cell r="N3772">
            <v>0</v>
          </cell>
          <cell r="O3772">
            <v>0</v>
          </cell>
        </row>
        <row r="3773">
          <cell r="E3773" t="str">
            <v>2026/SPC/N/R/S/00406</v>
          </cell>
          <cell r="F3773" t="str">
            <v>y</v>
          </cell>
          <cell r="G3773" t="str">
            <v>21601903</v>
          </cell>
          <cell r="H3773" t="str">
            <v>Cutaneous double Hook,sharp, Guthrie, 150mm-180mm length, tip distance 3mm stainless steel</v>
          </cell>
          <cell r="I3773" t="str">
            <v>y</v>
          </cell>
          <cell r="J3773">
            <v>10</v>
          </cell>
          <cell r="K3773">
            <v>30</v>
          </cell>
          <cell r="L3773">
            <v>46174</v>
          </cell>
          <cell r="M3773">
            <v>0</v>
          </cell>
          <cell r="N3773">
            <v>0</v>
          </cell>
        </row>
        <row r="3774">
          <cell r="E3774" t="str">
            <v>2026/SPC/N/R/S/00407</v>
          </cell>
          <cell r="F3774" t="str">
            <v>n</v>
          </cell>
          <cell r="G3774" t="str">
            <v>20900600</v>
          </cell>
          <cell r="H3774" t="str">
            <v>Haemostatic Forceps Green Armytage straight for lower segment caesarian 210mm length</v>
          </cell>
          <cell r="I3774" t="str">
            <v>n</v>
          </cell>
          <cell r="J3774">
            <v>200</v>
          </cell>
          <cell r="K3774">
            <v>300</v>
          </cell>
          <cell r="L3774">
            <v>46023</v>
          </cell>
          <cell r="M3774">
            <v>6740770</v>
          </cell>
          <cell r="N3774">
            <v>33703.85</v>
          </cell>
          <cell r="O3774">
            <v>10111155</v>
          </cell>
          <cell r="Q3774">
            <v>39077616.099999994</v>
          </cell>
        </row>
        <row r="3775">
          <cell r="E3775" t="str">
            <v>2026/SPC/N/R/S/00407</v>
          </cell>
          <cell r="F3775" t="str">
            <v>y</v>
          </cell>
          <cell r="G3775" t="str">
            <v>20900600</v>
          </cell>
          <cell r="H3775" t="str">
            <v>Haemostatic Forceps Green Armytage straight for lower segment caesarian 210mm length</v>
          </cell>
          <cell r="I3775" t="str">
            <v>y</v>
          </cell>
          <cell r="J3775">
            <v>100</v>
          </cell>
          <cell r="K3775">
            <v>300</v>
          </cell>
          <cell r="L3775">
            <v>46174</v>
          </cell>
          <cell r="M3775">
            <v>0</v>
          </cell>
          <cell r="N3775">
            <v>0</v>
          </cell>
        </row>
        <row r="3776">
          <cell r="E3776" t="str">
            <v>2026/SPC/N/R/S/00407</v>
          </cell>
          <cell r="F3776" t="str">
            <v>y</v>
          </cell>
          <cell r="G3776" t="str">
            <v>20900700</v>
          </cell>
          <cell r="H3776" t="str">
            <v>Obstetric Forceps Wrigley type 300mm length</v>
          </cell>
          <cell r="I3776" t="str">
            <v>n</v>
          </cell>
          <cell r="J3776">
            <v>10</v>
          </cell>
          <cell r="K3776">
            <v>10</v>
          </cell>
          <cell r="L3776">
            <v>46023</v>
          </cell>
          <cell r="M3776">
            <v>370471.6</v>
          </cell>
          <cell r="N3776">
            <v>37047.159999999996</v>
          </cell>
          <cell r="O3776">
            <v>370471.6</v>
          </cell>
        </row>
        <row r="3777">
          <cell r="E3777" t="str">
            <v>2026/SPC/N/R/S/00407</v>
          </cell>
          <cell r="F3777" t="str">
            <v>y</v>
          </cell>
          <cell r="G3777" t="str">
            <v>20900901</v>
          </cell>
          <cell r="H3777" t="str">
            <v>Uterine Vulsellum Forceps St. Martin type, curved, 2 x 2 teeth  jaws, 230mm length</v>
          </cell>
          <cell r="I3777" t="str">
            <v>n</v>
          </cell>
          <cell r="J3777">
            <v>200</v>
          </cell>
          <cell r="K3777">
            <v>200</v>
          </cell>
          <cell r="L3777">
            <v>46023</v>
          </cell>
          <cell r="M3777">
            <v>678876</v>
          </cell>
          <cell r="N3777">
            <v>3394.38</v>
          </cell>
          <cell r="O3777">
            <v>678876</v>
          </cell>
        </row>
        <row r="3778">
          <cell r="E3778" t="str">
            <v>2026/SPC/N/R/S/00407</v>
          </cell>
          <cell r="F3778" t="str">
            <v>y</v>
          </cell>
          <cell r="G3778" t="str">
            <v>20900902</v>
          </cell>
          <cell r="H3778" t="str">
            <v>Uterine Vulsellum Forceps, straight, 2 x 2 teeth jaws, 240mm (approx.) length, stainless steel.</v>
          </cell>
          <cell r="I3778" t="str">
            <v>n</v>
          </cell>
          <cell r="J3778">
            <v>50</v>
          </cell>
          <cell r="K3778">
            <v>100</v>
          </cell>
          <cell r="L3778">
            <v>46023</v>
          </cell>
          <cell r="M3778">
            <v>247341.5</v>
          </cell>
          <cell r="N3778">
            <v>4946.83</v>
          </cell>
          <cell r="O3778">
            <v>494683</v>
          </cell>
        </row>
        <row r="3779">
          <cell r="E3779" t="str">
            <v>2026/SPC/N/R/S/00407</v>
          </cell>
          <cell r="F3779" t="str">
            <v>y</v>
          </cell>
          <cell r="G3779" t="str">
            <v>20900902</v>
          </cell>
          <cell r="H3779" t="str">
            <v>Uterine Vulsellum Forceps, straight, 2 x 2 teeth jaws, 240mm (approx.) length, stainless steel.</v>
          </cell>
          <cell r="I3779" t="str">
            <v>y</v>
          </cell>
          <cell r="J3779">
            <v>50</v>
          </cell>
          <cell r="K3779">
            <v>100</v>
          </cell>
          <cell r="L3779">
            <v>46174</v>
          </cell>
          <cell r="M3779">
            <v>0</v>
          </cell>
          <cell r="N3779">
            <v>0</v>
          </cell>
        </row>
        <row r="3780">
          <cell r="E3780" t="str">
            <v>2026/SPC/N/R/S/00407</v>
          </cell>
          <cell r="F3780" t="str">
            <v>y</v>
          </cell>
          <cell r="G3780" t="str">
            <v>20900903</v>
          </cell>
          <cell r="H3780" t="str">
            <v>"Uterine Vulsellum Forceps St. Martin type, straight, 1 x 1 teeth  jaws, 240mm (approx.) length, stainless steel</v>
          </cell>
          <cell r="I3780" t="str">
            <v>n</v>
          </cell>
          <cell r="J3780">
            <v>30</v>
          </cell>
          <cell r="K3780">
            <v>60</v>
          </cell>
          <cell r="L3780">
            <v>46023</v>
          </cell>
          <cell r="M3780">
            <v>82149.600000000006</v>
          </cell>
          <cell r="N3780">
            <v>2738.32</v>
          </cell>
          <cell r="O3780">
            <v>164299.20000000001</v>
          </cell>
        </row>
        <row r="3781">
          <cell r="E3781" t="str">
            <v>2026/SPC/N/R/S/00407</v>
          </cell>
          <cell r="F3781" t="str">
            <v>y</v>
          </cell>
          <cell r="G3781" t="str">
            <v>20900903</v>
          </cell>
          <cell r="H3781" t="str">
            <v>"Uterine Vulsellum Forceps St. Martin type, straight, 1 x 1 teeth  jaws, 240mm (approx.) length, stainless steel</v>
          </cell>
          <cell r="I3781" t="str">
            <v>y</v>
          </cell>
          <cell r="J3781">
            <v>30</v>
          </cell>
          <cell r="K3781">
            <v>60</v>
          </cell>
          <cell r="L3781">
            <v>46174</v>
          </cell>
          <cell r="M3781">
            <v>0</v>
          </cell>
          <cell r="N3781">
            <v>0</v>
          </cell>
        </row>
        <row r="3782">
          <cell r="E3782" t="str">
            <v>2026/SPC/N/R/S/00407</v>
          </cell>
          <cell r="F3782" t="str">
            <v>y</v>
          </cell>
          <cell r="G3782" t="str">
            <v>20901400</v>
          </cell>
          <cell r="H3782" t="str">
            <v>Cervical Biopsy Punch Forceps Leech Wilkinson type with basket jaws to retain specimen, 200mm</v>
          </cell>
          <cell r="I3782" t="str">
            <v>n</v>
          </cell>
          <cell r="J3782">
            <v>40</v>
          </cell>
          <cell r="K3782">
            <v>70</v>
          </cell>
          <cell r="L3782">
            <v>46023</v>
          </cell>
          <cell r="M3782">
            <v>4689757.5999999996</v>
          </cell>
          <cell r="N3782">
            <v>117243.94</v>
          </cell>
          <cell r="O3782">
            <v>8207075.7999999998</v>
          </cell>
        </row>
        <row r="3783">
          <cell r="E3783" t="str">
            <v>2026/SPC/N/R/S/00407</v>
          </cell>
          <cell r="F3783" t="str">
            <v>y</v>
          </cell>
          <cell r="G3783" t="str">
            <v>20901400</v>
          </cell>
          <cell r="H3783" t="str">
            <v>Cervical Biopsy Punch Forceps Leech Wilkinson type with basket jaws to retain specimen, 200mm</v>
          </cell>
          <cell r="I3783" t="str">
            <v>y</v>
          </cell>
          <cell r="J3783">
            <v>30</v>
          </cell>
          <cell r="K3783">
            <v>70</v>
          </cell>
          <cell r="L3783">
            <v>46174</v>
          </cell>
          <cell r="M3783">
            <v>0</v>
          </cell>
          <cell r="N3783">
            <v>0</v>
          </cell>
        </row>
        <row r="3784">
          <cell r="E3784" t="str">
            <v>2026/SPC/N/R/S/00407</v>
          </cell>
          <cell r="F3784" t="str">
            <v>y</v>
          </cell>
          <cell r="G3784" t="str">
            <v>20901501</v>
          </cell>
          <cell r="H3784" t="str">
            <v>Screws Mayoma Doyen type (or similar), 150mm (approx.) length, stainless steel.</v>
          </cell>
          <cell r="I3784" t="str">
            <v>n</v>
          </cell>
          <cell r="J3784">
            <v>45</v>
          </cell>
          <cell r="K3784">
            <v>45</v>
          </cell>
          <cell r="L3784">
            <v>46023</v>
          </cell>
          <cell r="M3784">
            <v>39150</v>
          </cell>
          <cell r="N3784">
            <v>870</v>
          </cell>
          <cell r="O3784">
            <v>39150</v>
          </cell>
        </row>
        <row r="3785">
          <cell r="E3785" t="str">
            <v>2026/SPC/N/R/S/00407</v>
          </cell>
          <cell r="F3785" t="str">
            <v>y</v>
          </cell>
          <cell r="G3785" t="str">
            <v>20901502</v>
          </cell>
          <cell r="H3785" t="str">
            <v>Screws Mayoma Doyen type, 190mm length</v>
          </cell>
          <cell r="I3785" t="str">
            <v>n</v>
          </cell>
          <cell r="J3785">
            <v>15</v>
          </cell>
          <cell r="K3785">
            <v>15</v>
          </cell>
          <cell r="L3785">
            <v>46023</v>
          </cell>
          <cell r="M3785">
            <v>61620</v>
          </cell>
          <cell r="N3785">
            <v>4108</v>
          </cell>
          <cell r="O3785">
            <v>61620</v>
          </cell>
        </row>
        <row r="3786">
          <cell r="E3786" t="str">
            <v>2026/SPC/N/R/S/00407</v>
          </cell>
          <cell r="F3786" t="str">
            <v>y</v>
          </cell>
          <cell r="G3786" t="str">
            <v>20901601</v>
          </cell>
          <cell r="H3786" t="str">
            <v>Vaginal  Speculum  Cusco type with folding handle, Medium size, blades 100mm long x 30mm wide at distal end.</v>
          </cell>
          <cell r="I3786" t="str">
            <v>n</v>
          </cell>
          <cell r="J3786">
            <v>1000</v>
          </cell>
          <cell r="K3786">
            <v>2000</v>
          </cell>
          <cell r="L3786">
            <v>46023</v>
          </cell>
          <cell r="M3786">
            <v>3328000</v>
          </cell>
          <cell r="N3786">
            <v>3328</v>
          </cell>
          <cell r="O3786">
            <v>6656000</v>
          </cell>
        </row>
        <row r="3787">
          <cell r="E3787" t="str">
            <v>2026/SPC/N/R/S/00407</v>
          </cell>
          <cell r="F3787" t="str">
            <v>y</v>
          </cell>
          <cell r="G3787" t="str">
            <v>20901601</v>
          </cell>
          <cell r="H3787" t="str">
            <v>Vaginal  Speculum  Cusco type with folding handle, Medium size, blades 100mm long x 30mm wide at distal end.</v>
          </cell>
          <cell r="I3787" t="str">
            <v>y</v>
          </cell>
          <cell r="J3787">
            <v>1000</v>
          </cell>
          <cell r="K3787">
            <v>2000</v>
          </cell>
          <cell r="L3787">
            <v>46174</v>
          </cell>
          <cell r="M3787">
            <v>0</v>
          </cell>
          <cell r="N3787">
            <v>0</v>
          </cell>
        </row>
        <row r="3788">
          <cell r="E3788" t="str">
            <v>2026/SPC/N/R/S/00407</v>
          </cell>
          <cell r="F3788" t="str">
            <v>y</v>
          </cell>
          <cell r="G3788" t="str">
            <v>20901602</v>
          </cell>
          <cell r="H3788" t="str">
            <v>Vaginal  Speculum  Cusco type with folding handle, Large size, blades 110mm long x 35mm wide at distal end.</v>
          </cell>
          <cell r="I3788" t="str">
            <v>n</v>
          </cell>
          <cell r="J3788">
            <v>500</v>
          </cell>
          <cell r="K3788">
            <v>1000</v>
          </cell>
          <cell r="L3788">
            <v>46023</v>
          </cell>
          <cell r="M3788">
            <v>5190625</v>
          </cell>
          <cell r="N3788">
            <v>10381.25</v>
          </cell>
          <cell r="O3788">
            <v>10381250</v>
          </cell>
        </row>
        <row r="3789">
          <cell r="E3789" t="str">
            <v>2026/SPC/N/R/S/00407</v>
          </cell>
          <cell r="F3789" t="str">
            <v>y</v>
          </cell>
          <cell r="G3789" t="str">
            <v>20901602</v>
          </cell>
          <cell r="H3789" t="str">
            <v>Vaginal  Speculum  Cusco type with folding handle, Large size, blades 110mm long x 35mm wide at distal end.</v>
          </cell>
          <cell r="I3789" t="str">
            <v>y</v>
          </cell>
          <cell r="J3789">
            <v>500</v>
          </cell>
          <cell r="K3789">
            <v>1000</v>
          </cell>
          <cell r="L3789">
            <v>46174</v>
          </cell>
          <cell r="M3789">
            <v>0</v>
          </cell>
          <cell r="N3789">
            <v>0</v>
          </cell>
        </row>
        <row r="3790">
          <cell r="E3790" t="str">
            <v>2026/SPC/N/R/S/00407</v>
          </cell>
          <cell r="F3790" t="str">
            <v>y</v>
          </cell>
          <cell r="G3790" t="str">
            <v>20901700</v>
          </cell>
          <cell r="H3790" t="str">
            <v>Vaginal  Speculum  Sims type double ended, duckbill blade, Small size, blades 21mm x 24mm, 130mm length.</v>
          </cell>
          <cell r="I3790" t="str">
            <v>n</v>
          </cell>
          <cell r="J3790">
            <v>150</v>
          </cell>
          <cell r="K3790">
            <v>250</v>
          </cell>
          <cell r="L3790">
            <v>46023</v>
          </cell>
          <cell r="M3790">
            <v>76102.5</v>
          </cell>
          <cell r="N3790">
            <v>507.35</v>
          </cell>
          <cell r="O3790">
            <v>126837.5</v>
          </cell>
        </row>
        <row r="3791">
          <cell r="E3791" t="str">
            <v>2026/SPC/N/R/S/00407</v>
          </cell>
          <cell r="F3791" t="str">
            <v>y</v>
          </cell>
          <cell r="G3791" t="str">
            <v>20901700</v>
          </cell>
          <cell r="H3791" t="str">
            <v>Vaginal  Speculum  Sims type double ended, duckbill blade, Small size, blades 21mm x 24mm, 130mm length.</v>
          </cell>
          <cell r="I3791" t="str">
            <v>y</v>
          </cell>
          <cell r="J3791">
            <v>100</v>
          </cell>
          <cell r="K3791">
            <v>250</v>
          </cell>
          <cell r="L3791">
            <v>46174</v>
          </cell>
          <cell r="M3791">
            <v>0</v>
          </cell>
          <cell r="N3791">
            <v>0</v>
          </cell>
        </row>
        <row r="3792">
          <cell r="E3792" t="str">
            <v>2026/SPC/N/R/S/00407</v>
          </cell>
          <cell r="F3792" t="str">
            <v>y</v>
          </cell>
          <cell r="G3792" t="str">
            <v>20902501</v>
          </cell>
          <cell r="H3792" t="str">
            <v>Obstetric Forceps Simpson type, (or similar), for Lower Segment Caeserian Surgery, 235mm (approx.) length</v>
          </cell>
          <cell r="I3792" t="str">
            <v>n</v>
          </cell>
          <cell r="J3792">
            <v>25</v>
          </cell>
          <cell r="K3792">
            <v>25</v>
          </cell>
          <cell r="L3792">
            <v>46023</v>
          </cell>
          <cell r="M3792">
            <v>102601.50000000001</v>
          </cell>
          <cell r="N3792">
            <v>4104.0600000000004</v>
          </cell>
          <cell r="O3792">
            <v>102601.5</v>
          </cell>
        </row>
        <row r="3793">
          <cell r="E3793" t="str">
            <v>2026/SPC/N/R/S/00407</v>
          </cell>
          <cell r="F3793" t="str">
            <v>y</v>
          </cell>
          <cell r="G3793" t="str">
            <v>20902600</v>
          </cell>
          <cell r="H3793" t="str">
            <v>Uterine Curette Bumm type (or similar), malleable, blunt ended, 21.5mm width, 290mm (approx.) length, stainless steel.</v>
          </cell>
          <cell r="I3793" t="str">
            <v>n</v>
          </cell>
          <cell r="J3793">
            <v>40</v>
          </cell>
          <cell r="K3793">
            <v>40</v>
          </cell>
          <cell r="L3793">
            <v>46023</v>
          </cell>
          <cell r="M3793">
            <v>122864.4</v>
          </cell>
          <cell r="N3793">
            <v>3071.6099999999997</v>
          </cell>
          <cell r="O3793">
            <v>122864.4</v>
          </cell>
        </row>
        <row r="3794">
          <cell r="E3794" t="str">
            <v>2026/SPC/N/R/S/00407</v>
          </cell>
          <cell r="F3794" t="str">
            <v>y</v>
          </cell>
          <cell r="G3794" t="str">
            <v>20902701</v>
          </cell>
          <cell r="H3794" t="str">
            <v>Parametrium Scissors Kieback type, (or similar), right angled blades, 240mm (approx.) length, stainless steel.</v>
          </cell>
          <cell r="I3794" t="str">
            <v>n</v>
          </cell>
          <cell r="J3794">
            <v>20</v>
          </cell>
          <cell r="K3794">
            <v>20</v>
          </cell>
          <cell r="L3794">
            <v>46023</v>
          </cell>
          <cell r="M3794">
            <v>826689.2</v>
          </cell>
          <cell r="N3794">
            <v>41334.46</v>
          </cell>
          <cell r="O3794">
            <v>826689.2</v>
          </cell>
        </row>
        <row r="3795">
          <cell r="E3795" t="str">
            <v>2026/SPC/N/R/S/00407</v>
          </cell>
          <cell r="F3795" t="str">
            <v>y</v>
          </cell>
          <cell r="G3795" t="str">
            <v>20903001</v>
          </cell>
          <cell r="H3795" t="str">
            <v>Hysterectomy Forceps Faure type (or similar), curved, 1 x 2 teeth jaw,  205mm (approx.) length. Stainless steel.</v>
          </cell>
          <cell r="I3795" t="str">
            <v>n</v>
          </cell>
          <cell r="J3795">
            <v>20</v>
          </cell>
          <cell r="K3795">
            <v>40</v>
          </cell>
          <cell r="L3795">
            <v>46023</v>
          </cell>
          <cell r="M3795">
            <v>157654.39999999999</v>
          </cell>
          <cell r="N3795">
            <v>7882.7199999999993</v>
          </cell>
          <cell r="O3795">
            <v>315308.79999999999</v>
          </cell>
        </row>
        <row r="3796">
          <cell r="E3796" t="str">
            <v>2026/SPC/N/R/S/00407</v>
          </cell>
          <cell r="F3796" t="str">
            <v>y</v>
          </cell>
          <cell r="G3796" t="str">
            <v>20903001</v>
          </cell>
          <cell r="H3796" t="str">
            <v>Hysterectomy Forceps Faure type (or similar), curved, 1 x 2 teeth jaw,  205mm (approx.) length. Stainless steel.</v>
          </cell>
          <cell r="I3796" t="str">
            <v>y</v>
          </cell>
          <cell r="J3796">
            <v>20</v>
          </cell>
          <cell r="K3796">
            <v>40</v>
          </cell>
          <cell r="L3796">
            <v>46174</v>
          </cell>
          <cell r="M3796">
            <v>0</v>
          </cell>
          <cell r="N3796">
            <v>0</v>
          </cell>
        </row>
        <row r="3797">
          <cell r="E3797" t="str">
            <v>2026/SPC/N/R/S/00407</v>
          </cell>
          <cell r="F3797" t="str">
            <v>y</v>
          </cell>
          <cell r="G3797" t="str">
            <v>20903002</v>
          </cell>
          <cell r="H3797" t="str">
            <v>Hysterectomy Forceps Faure type (or similar), angled, 1 x 2 teeth jaw, 205mm (approx.) length. Stainless steel.</v>
          </cell>
          <cell r="I3797" t="str">
            <v>n</v>
          </cell>
          <cell r="J3797">
            <v>20</v>
          </cell>
          <cell r="K3797">
            <v>20</v>
          </cell>
          <cell r="L3797">
            <v>46023</v>
          </cell>
          <cell r="M3797">
            <v>115251.6</v>
          </cell>
          <cell r="N3797">
            <v>5762.58</v>
          </cell>
          <cell r="O3797">
            <v>115251.6</v>
          </cell>
        </row>
        <row r="3798">
          <cell r="E3798" t="str">
            <v>2026/SPC/N/R/S/00407</v>
          </cell>
          <cell r="F3798" t="str">
            <v>y</v>
          </cell>
          <cell r="G3798" t="str">
            <v>20903003</v>
          </cell>
          <cell r="H3798" t="str">
            <v>Hysterectomy Forceps Faure type (or similar), curved, 1 x 2 teeth, serrated jaw, 235mm (approx.) length. Stainless steel</v>
          </cell>
          <cell r="I3798" t="str">
            <v>n</v>
          </cell>
          <cell r="J3798">
            <v>25</v>
          </cell>
          <cell r="K3798">
            <v>25</v>
          </cell>
          <cell r="L3798">
            <v>46023</v>
          </cell>
          <cell r="M3798">
            <v>303482.5</v>
          </cell>
          <cell r="N3798">
            <v>12139.3</v>
          </cell>
          <cell r="O3798">
            <v>303482.5</v>
          </cell>
        </row>
        <row r="3799">
          <cell r="E3799" t="str">
            <v>2026/SPC/N/R/S/00409</v>
          </cell>
          <cell r="F3799" t="str">
            <v>n</v>
          </cell>
          <cell r="G3799" t="str">
            <v>18000110</v>
          </cell>
          <cell r="H3799" t="str">
            <v>Gutta Percha Points for root canal filling. ISO size 20 in Individual pack.</v>
          </cell>
          <cell r="I3799" t="str">
            <v>n</v>
          </cell>
          <cell r="J3799">
            <v>500</v>
          </cell>
          <cell r="K3799">
            <v>1000</v>
          </cell>
          <cell r="L3799">
            <v>46029</v>
          </cell>
          <cell r="M3799">
            <v>0</v>
          </cell>
          <cell r="N3799">
            <v>0</v>
          </cell>
          <cell r="O3799">
            <v>0</v>
          </cell>
          <cell r="Q3799">
            <v>35156605.399999999</v>
          </cell>
        </row>
        <row r="3800">
          <cell r="E3800" t="str">
            <v>2026/SPC/N/R/S/00409</v>
          </cell>
          <cell r="F3800" t="str">
            <v>y</v>
          </cell>
          <cell r="G3800" t="str">
            <v>18000110</v>
          </cell>
          <cell r="H3800" t="str">
            <v>Gutta Percha Points for root canal filling. ISO size 20 in Individual pack.</v>
          </cell>
          <cell r="I3800" t="str">
            <v>y</v>
          </cell>
          <cell r="J3800">
            <v>500</v>
          </cell>
          <cell r="K3800">
            <v>1000</v>
          </cell>
          <cell r="L3800">
            <v>46183</v>
          </cell>
          <cell r="M3800">
            <v>0</v>
          </cell>
          <cell r="N3800">
            <v>0</v>
          </cell>
        </row>
        <row r="3801">
          <cell r="E3801" t="str">
            <v>2026/SPC/N/R/S/00409</v>
          </cell>
          <cell r="F3801" t="str">
            <v>y</v>
          </cell>
          <cell r="G3801" t="str">
            <v>18000111</v>
          </cell>
          <cell r="H3801" t="str">
            <v>Gutta Percha Points for root canal filling. ISO size 25 in Individual pack.</v>
          </cell>
          <cell r="I3801" t="str">
            <v>n</v>
          </cell>
          <cell r="J3801">
            <v>600</v>
          </cell>
          <cell r="K3801">
            <v>1150</v>
          </cell>
          <cell r="L3801">
            <v>46029</v>
          </cell>
          <cell r="M3801">
            <v>0</v>
          </cell>
          <cell r="N3801">
            <v>0</v>
          </cell>
          <cell r="O3801">
            <v>0</v>
          </cell>
        </row>
        <row r="3802">
          <cell r="E3802" t="str">
            <v>2026/SPC/N/R/S/00409</v>
          </cell>
          <cell r="F3802" t="str">
            <v>y</v>
          </cell>
          <cell r="G3802" t="str">
            <v>18000111</v>
          </cell>
          <cell r="H3802" t="str">
            <v>Gutta Percha Points for root canal filling. ISO size 25 in Individual pack.</v>
          </cell>
          <cell r="I3802" t="str">
            <v>y</v>
          </cell>
          <cell r="J3802">
            <v>550</v>
          </cell>
          <cell r="K3802">
            <v>1150</v>
          </cell>
          <cell r="L3802">
            <v>46387</v>
          </cell>
          <cell r="M3802">
            <v>0</v>
          </cell>
          <cell r="N3802">
            <v>0</v>
          </cell>
        </row>
        <row r="3803">
          <cell r="E3803" t="str">
            <v>2026/SPC/N/R/S/00409</v>
          </cell>
          <cell r="F3803" t="str">
            <v>y</v>
          </cell>
          <cell r="G3803" t="str">
            <v>18000113</v>
          </cell>
          <cell r="H3803" t="str">
            <v>Greater taper GP points size F1</v>
          </cell>
          <cell r="I3803" t="str">
            <v>n</v>
          </cell>
          <cell r="J3803">
            <v>800</v>
          </cell>
          <cell r="K3803">
            <v>1600</v>
          </cell>
          <cell r="L3803">
            <v>46028</v>
          </cell>
          <cell r="M3803">
            <v>0</v>
          </cell>
          <cell r="N3803">
            <v>0</v>
          </cell>
          <cell r="O3803">
            <v>0</v>
          </cell>
        </row>
        <row r="3804">
          <cell r="E3804" t="str">
            <v>2026/SPC/N/R/S/00409</v>
          </cell>
          <cell r="F3804" t="str">
            <v>y</v>
          </cell>
          <cell r="G3804" t="str">
            <v>18000113</v>
          </cell>
          <cell r="H3804" t="str">
            <v>Greater taper GP points size F1</v>
          </cell>
          <cell r="I3804" t="str">
            <v>y</v>
          </cell>
          <cell r="J3804">
            <v>800</v>
          </cell>
          <cell r="K3804">
            <v>1600</v>
          </cell>
          <cell r="L3804">
            <v>46176</v>
          </cell>
          <cell r="M3804">
            <v>0</v>
          </cell>
          <cell r="N3804">
            <v>0</v>
          </cell>
        </row>
        <row r="3805">
          <cell r="E3805" t="str">
            <v>2026/SPC/N/R/S/00409</v>
          </cell>
          <cell r="F3805" t="str">
            <v>y</v>
          </cell>
          <cell r="G3805" t="str">
            <v>18000114</v>
          </cell>
          <cell r="H3805" t="str">
            <v>Greater taper GP points size F2</v>
          </cell>
          <cell r="I3805" t="str">
            <v>n</v>
          </cell>
          <cell r="J3805">
            <v>1350</v>
          </cell>
          <cell r="K3805">
            <v>2700</v>
          </cell>
          <cell r="L3805">
            <v>46029</v>
          </cell>
          <cell r="M3805">
            <v>0</v>
          </cell>
          <cell r="N3805">
            <v>0</v>
          </cell>
          <cell r="O3805">
            <v>0</v>
          </cell>
        </row>
        <row r="3806">
          <cell r="E3806" t="str">
            <v>2026/SPC/N/R/S/00409</v>
          </cell>
          <cell r="F3806" t="str">
            <v>y</v>
          </cell>
          <cell r="G3806" t="str">
            <v>18000114</v>
          </cell>
          <cell r="H3806" t="str">
            <v>Greater taper GP points size F2</v>
          </cell>
          <cell r="I3806" t="str">
            <v>y</v>
          </cell>
          <cell r="J3806">
            <v>1350</v>
          </cell>
          <cell r="K3806">
            <v>2700</v>
          </cell>
          <cell r="L3806">
            <v>46176</v>
          </cell>
          <cell r="M3806">
            <v>0</v>
          </cell>
          <cell r="N3806">
            <v>0</v>
          </cell>
        </row>
        <row r="3807">
          <cell r="E3807" t="str">
            <v>2026/SPC/N/R/S/00409</v>
          </cell>
          <cell r="F3807" t="str">
            <v>y</v>
          </cell>
          <cell r="G3807" t="str">
            <v>18000115</v>
          </cell>
          <cell r="H3807" t="str">
            <v>Greater taper GP points size F3</v>
          </cell>
          <cell r="I3807" t="str">
            <v>n</v>
          </cell>
          <cell r="J3807">
            <v>625</v>
          </cell>
          <cell r="K3807">
            <v>1250</v>
          </cell>
          <cell r="L3807">
            <v>46029</v>
          </cell>
          <cell r="M3807">
            <v>0</v>
          </cell>
          <cell r="N3807">
            <v>0</v>
          </cell>
          <cell r="O3807">
            <v>0</v>
          </cell>
        </row>
        <row r="3808">
          <cell r="E3808" t="str">
            <v>2026/SPC/N/R/S/00409</v>
          </cell>
          <cell r="F3808" t="str">
            <v>y</v>
          </cell>
          <cell r="G3808" t="str">
            <v>18000115</v>
          </cell>
          <cell r="H3808" t="str">
            <v>Greater taper GP points size F3</v>
          </cell>
          <cell r="I3808" t="str">
            <v>y</v>
          </cell>
          <cell r="J3808">
            <v>625</v>
          </cell>
          <cell r="K3808">
            <v>1250</v>
          </cell>
          <cell r="L3808">
            <v>46176</v>
          </cell>
          <cell r="M3808">
            <v>0</v>
          </cell>
          <cell r="N3808">
            <v>0</v>
          </cell>
        </row>
        <row r="3809">
          <cell r="E3809" t="str">
            <v>2026/SPC/N/R/S/00409</v>
          </cell>
          <cell r="F3809" t="str">
            <v>y</v>
          </cell>
          <cell r="G3809" t="str">
            <v>18000405</v>
          </cell>
          <cell r="H3809" t="str">
            <v>Silver diamine Fluoride (SDF) liquid 38%</v>
          </cell>
          <cell r="I3809" t="str">
            <v>n</v>
          </cell>
          <cell r="J3809">
            <v>40</v>
          </cell>
          <cell r="K3809">
            <v>80</v>
          </cell>
          <cell r="L3809">
            <v>46029</v>
          </cell>
          <cell r="M3809">
            <v>0</v>
          </cell>
          <cell r="N3809">
            <v>0</v>
          </cell>
          <cell r="O3809">
            <v>0</v>
          </cell>
        </row>
        <row r="3810">
          <cell r="E3810" t="str">
            <v>2026/SPC/N/R/S/00409</v>
          </cell>
          <cell r="F3810" t="str">
            <v>y</v>
          </cell>
          <cell r="G3810" t="str">
            <v>18000405</v>
          </cell>
          <cell r="H3810" t="str">
            <v>Silver diamine Fluoride (SDF) liquid 38%</v>
          </cell>
          <cell r="I3810" t="str">
            <v>y</v>
          </cell>
          <cell r="J3810">
            <v>40</v>
          </cell>
          <cell r="K3810">
            <v>80</v>
          </cell>
          <cell r="L3810">
            <v>46176</v>
          </cell>
          <cell r="M3810">
            <v>0</v>
          </cell>
          <cell r="N3810">
            <v>0</v>
          </cell>
        </row>
        <row r="3811">
          <cell r="E3811" t="str">
            <v>2026/SPC/N/R/S/00409</v>
          </cell>
          <cell r="F3811" t="str">
            <v>y</v>
          </cell>
          <cell r="G3811" t="str">
            <v>18000502</v>
          </cell>
          <cell r="H3811" t="str">
            <v>Fissure Sealants Light Cure  clear composites.</v>
          </cell>
          <cell r="I3811" t="str">
            <v>n</v>
          </cell>
          <cell r="J3811">
            <v>500</v>
          </cell>
          <cell r="K3811">
            <v>1000</v>
          </cell>
          <cell r="L3811">
            <v>46028</v>
          </cell>
          <cell r="M3811">
            <v>630655</v>
          </cell>
          <cell r="N3811">
            <v>1261.31</v>
          </cell>
          <cell r="O3811">
            <v>1261310</v>
          </cell>
        </row>
        <row r="3812">
          <cell r="E3812" t="str">
            <v>2026/SPC/N/R/S/00409</v>
          </cell>
          <cell r="F3812" t="str">
            <v>y</v>
          </cell>
          <cell r="G3812" t="str">
            <v>18000502</v>
          </cell>
          <cell r="H3812" t="str">
            <v>Fissure Sealants Light Cure  clear composites.</v>
          </cell>
          <cell r="I3812" t="str">
            <v>y</v>
          </cell>
          <cell r="J3812">
            <v>500</v>
          </cell>
          <cell r="K3812">
            <v>1000</v>
          </cell>
          <cell r="L3812">
            <v>46183</v>
          </cell>
          <cell r="M3812">
            <v>0</v>
          </cell>
          <cell r="N3812">
            <v>0</v>
          </cell>
        </row>
        <row r="3813">
          <cell r="E3813" t="str">
            <v>2026/SPC/N/R/S/00409</v>
          </cell>
          <cell r="F3813" t="str">
            <v>y</v>
          </cell>
          <cell r="G3813" t="str">
            <v>18001004</v>
          </cell>
          <cell r="H3813" t="str">
            <v>Dental Prophylactic Paste, containing fluoride,  250g (Approx.) jar.</v>
          </cell>
          <cell r="I3813" t="str">
            <v>n</v>
          </cell>
          <cell r="J3813">
            <v>1000</v>
          </cell>
          <cell r="K3813">
            <v>2000</v>
          </cell>
          <cell r="L3813">
            <v>46028</v>
          </cell>
          <cell r="M3813">
            <v>1664000</v>
          </cell>
          <cell r="N3813">
            <v>1664</v>
          </cell>
          <cell r="O3813">
            <v>3328000</v>
          </cell>
        </row>
        <row r="3814">
          <cell r="E3814" t="str">
            <v>2026/SPC/N/R/S/00409</v>
          </cell>
          <cell r="F3814" t="str">
            <v>y</v>
          </cell>
          <cell r="G3814" t="str">
            <v>18001004</v>
          </cell>
          <cell r="H3814" t="str">
            <v>Dental Prophylactic Paste, containing fluoride,  250g (Approx.) jar.</v>
          </cell>
          <cell r="I3814" t="str">
            <v>y</v>
          </cell>
          <cell r="J3814">
            <v>1000</v>
          </cell>
          <cell r="K3814">
            <v>2000</v>
          </cell>
          <cell r="L3814">
            <v>46176</v>
          </cell>
          <cell r="M3814">
            <v>0</v>
          </cell>
          <cell r="N3814">
            <v>0</v>
          </cell>
        </row>
        <row r="3815">
          <cell r="E3815" t="str">
            <v>2026/SPC/N/R/S/00409</v>
          </cell>
          <cell r="F3815" t="str">
            <v>y</v>
          </cell>
          <cell r="G3815" t="str">
            <v>18001110</v>
          </cell>
          <cell r="H3815" t="str">
            <v>Glass Ionomer Restorative Material for ART technique. Pack containing powder, liquid, mixing pad and scoop.</v>
          </cell>
          <cell r="I3815" t="str">
            <v>n</v>
          </cell>
          <cell r="J3815">
            <v>1000</v>
          </cell>
          <cell r="K3815">
            <v>2000</v>
          </cell>
          <cell r="L3815">
            <v>46029</v>
          </cell>
          <cell r="M3815">
            <v>2652000</v>
          </cell>
          <cell r="N3815">
            <v>2652</v>
          </cell>
          <cell r="O3815">
            <v>5304000</v>
          </cell>
        </row>
        <row r="3816">
          <cell r="E3816" t="str">
            <v>2026/SPC/N/R/S/00409</v>
          </cell>
          <cell r="F3816" t="str">
            <v>y</v>
          </cell>
          <cell r="G3816" t="str">
            <v>18001110</v>
          </cell>
          <cell r="H3816" t="str">
            <v>Glass Ionomer Restorative Material for ART technique. Pack containing powder, liquid, mixing pad and scoop.</v>
          </cell>
          <cell r="I3816" t="str">
            <v>y</v>
          </cell>
          <cell r="J3816">
            <v>1000</v>
          </cell>
          <cell r="K3816">
            <v>2000</v>
          </cell>
          <cell r="L3816">
            <v>46183</v>
          </cell>
          <cell r="M3816">
            <v>0</v>
          </cell>
          <cell r="N3816">
            <v>0</v>
          </cell>
        </row>
        <row r="3817">
          <cell r="E3817" t="str">
            <v>2026/SPC/N/R/S/00409</v>
          </cell>
          <cell r="F3817" t="str">
            <v>y</v>
          </cell>
          <cell r="G3817" t="str">
            <v>18001212</v>
          </cell>
          <cell r="H3817" t="str">
            <v>Universal Shade, Posterior light curing composite resin.</v>
          </cell>
          <cell r="I3817" t="str">
            <v>n</v>
          </cell>
          <cell r="J3817">
            <v>750</v>
          </cell>
          <cell r="K3817">
            <v>1500</v>
          </cell>
          <cell r="L3817">
            <v>46028</v>
          </cell>
          <cell r="M3817">
            <v>3585037.5</v>
          </cell>
          <cell r="N3817">
            <v>4780.05</v>
          </cell>
          <cell r="O3817">
            <v>7170075</v>
          </cell>
        </row>
        <row r="3818">
          <cell r="E3818" t="str">
            <v>2026/SPC/N/R/S/00409</v>
          </cell>
          <cell r="F3818" t="str">
            <v>y</v>
          </cell>
          <cell r="G3818" t="str">
            <v>18001212</v>
          </cell>
          <cell r="H3818" t="str">
            <v>Universal Shade, Posterior light curing composite resin.</v>
          </cell>
          <cell r="I3818" t="str">
            <v>y</v>
          </cell>
          <cell r="J3818">
            <v>750</v>
          </cell>
          <cell r="K3818">
            <v>1500</v>
          </cell>
          <cell r="L3818">
            <v>46176</v>
          </cell>
          <cell r="M3818">
            <v>0</v>
          </cell>
          <cell r="N3818">
            <v>0</v>
          </cell>
        </row>
        <row r="3819">
          <cell r="E3819" t="str">
            <v>2026/SPC/N/R/S/00409</v>
          </cell>
          <cell r="F3819" t="str">
            <v>y</v>
          </cell>
          <cell r="G3819" t="str">
            <v>18002202</v>
          </cell>
          <cell r="H3819" t="str">
            <v>Polishing and  Finishing Strips</v>
          </cell>
          <cell r="I3819" t="str">
            <v>n</v>
          </cell>
          <cell r="J3819">
            <v>820</v>
          </cell>
          <cell r="K3819">
            <v>1640</v>
          </cell>
          <cell r="L3819">
            <v>46028</v>
          </cell>
          <cell r="M3819">
            <v>8188610.2000000002</v>
          </cell>
          <cell r="N3819">
            <v>9986.11</v>
          </cell>
          <cell r="O3819">
            <v>16377220.4</v>
          </cell>
        </row>
        <row r="3820">
          <cell r="E3820" t="str">
            <v>2026/SPC/N/R/S/00409</v>
          </cell>
          <cell r="F3820" t="str">
            <v>y</v>
          </cell>
          <cell r="G3820" t="str">
            <v>18002202</v>
          </cell>
          <cell r="H3820" t="str">
            <v>Polishing and  Finishing Strips</v>
          </cell>
          <cell r="I3820" t="str">
            <v>y</v>
          </cell>
          <cell r="J3820">
            <v>820</v>
          </cell>
          <cell r="K3820">
            <v>1640</v>
          </cell>
          <cell r="L3820">
            <v>46176</v>
          </cell>
          <cell r="M3820">
            <v>0</v>
          </cell>
          <cell r="N3820">
            <v>0</v>
          </cell>
        </row>
        <row r="3821">
          <cell r="E3821" t="str">
            <v>2026/SPC/N/R/S/00409</v>
          </cell>
          <cell r="F3821" t="str">
            <v>y</v>
          </cell>
          <cell r="G3821" t="str">
            <v>18003304</v>
          </cell>
          <cell r="H3821" t="str">
            <v>Zinc Phosphate Cement Liquid, 15ml - 25ml with Zinc Phosphate Cement Powder, 25g - 30g.</v>
          </cell>
          <cell r="I3821" t="str">
            <v>n</v>
          </cell>
          <cell r="J3821">
            <v>250</v>
          </cell>
          <cell r="K3821">
            <v>500</v>
          </cell>
          <cell r="L3821">
            <v>46029</v>
          </cell>
          <cell r="M3821">
            <v>858000</v>
          </cell>
          <cell r="N3821">
            <v>3432</v>
          </cell>
          <cell r="O3821">
            <v>1716000</v>
          </cell>
        </row>
        <row r="3822">
          <cell r="E3822" t="str">
            <v>2026/SPC/N/R/S/00409</v>
          </cell>
          <cell r="F3822" t="str">
            <v>y</v>
          </cell>
          <cell r="G3822" t="str">
            <v>18003304</v>
          </cell>
          <cell r="H3822" t="str">
            <v>Zinc Phosphate Cement Liquid, 15ml - 25ml with Zinc Phosphate Cement Powder, 25g - 30g.</v>
          </cell>
          <cell r="I3822" t="str">
            <v>y</v>
          </cell>
          <cell r="J3822">
            <v>250</v>
          </cell>
          <cell r="K3822">
            <v>500</v>
          </cell>
          <cell r="L3822">
            <v>46176</v>
          </cell>
          <cell r="M3822">
            <v>0</v>
          </cell>
          <cell r="N3822">
            <v>0</v>
          </cell>
        </row>
        <row r="3823">
          <cell r="E3823" t="str">
            <v>2026/SPC/N/R/S/00418</v>
          </cell>
          <cell r="F3823" t="str">
            <v>n</v>
          </cell>
          <cell r="G3823" t="str">
            <v>14501701</v>
          </cell>
          <cell r="H3823" t="str">
            <v>Transparent Dressing for Catheter Fixation (6cm-6.5cm) x 7cm</v>
          </cell>
          <cell r="I3823" t="str">
            <v>n</v>
          </cell>
          <cell r="J3823">
            <v>20000</v>
          </cell>
          <cell r="K3823">
            <v>20000</v>
          </cell>
          <cell r="L3823">
            <v>46023</v>
          </cell>
          <cell r="M3823">
            <v>969599.99999999988</v>
          </cell>
          <cell r="N3823">
            <v>48.48</v>
          </cell>
          <cell r="O3823">
            <v>969600</v>
          </cell>
          <cell r="Q3823">
            <v>969600</v>
          </cell>
        </row>
        <row r="3824">
          <cell r="E3824" t="str">
            <v>2026/SPC/N/R/S/00423</v>
          </cell>
          <cell r="F3824" t="str">
            <v>n</v>
          </cell>
          <cell r="G3824" t="str">
            <v>18506403</v>
          </cell>
          <cell r="H3824" t="str">
            <v>Bracket, MBT type system 0.022, twin with canine hook, Lower canine to canine (6 pieces per kit)</v>
          </cell>
          <cell r="I3824" t="str">
            <v>n</v>
          </cell>
          <cell r="J3824">
            <v>1000</v>
          </cell>
          <cell r="K3824">
            <v>2000</v>
          </cell>
          <cell r="L3824">
            <v>46029</v>
          </cell>
          <cell r="M3824">
            <v>4300000</v>
          </cell>
          <cell r="N3824">
            <v>4300</v>
          </cell>
          <cell r="O3824">
            <v>8600000</v>
          </cell>
          <cell r="Q3824">
            <v>8807895</v>
          </cell>
        </row>
        <row r="3825">
          <cell r="E3825" t="str">
            <v>2026/SPC/N/R/S/00423</v>
          </cell>
          <cell r="F3825" t="str">
            <v>y</v>
          </cell>
          <cell r="G3825" t="str">
            <v>18506403</v>
          </cell>
          <cell r="H3825" t="str">
            <v>Bracket, MBT type system 0.022, twin with canine hook, Lower canine to canine (6 pieces per kit)</v>
          </cell>
          <cell r="I3825" t="str">
            <v>y</v>
          </cell>
          <cell r="J3825">
            <v>1000</v>
          </cell>
          <cell r="K3825">
            <v>2000</v>
          </cell>
          <cell r="L3825">
            <v>46182</v>
          </cell>
          <cell r="M3825">
            <v>0</v>
          </cell>
          <cell r="N3825">
            <v>0</v>
          </cell>
        </row>
        <row r="3826">
          <cell r="E3826" t="str">
            <v>2026/SPC/N/R/S/00423</v>
          </cell>
          <cell r="F3826" t="str">
            <v>y</v>
          </cell>
          <cell r="G3826" t="str">
            <v>18507505</v>
          </cell>
          <cell r="H3826" t="str">
            <v>Lower 1st Molar Bands 0.022, assortment Kit of 600 bands.</v>
          </cell>
          <cell r="I3826" t="str">
            <v>n</v>
          </cell>
          <cell r="J3826">
            <v>100</v>
          </cell>
          <cell r="K3826">
            <v>200</v>
          </cell>
          <cell r="L3826">
            <v>46028</v>
          </cell>
          <cell r="M3826">
            <v>25369</v>
          </cell>
          <cell r="N3826">
            <v>253.69</v>
          </cell>
          <cell r="O3826">
            <v>50738</v>
          </cell>
        </row>
        <row r="3827">
          <cell r="E3827" t="str">
            <v>2026/SPC/N/R/S/00423</v>
          </cell>
          <cell r="F3827" t="str">
            <v>y</v>
          </cell>
          <cell r="G3827" t="str">
            <v>18507505</v>
          </cell>
          <cell r="H3827" t="str">
            <v>Lower 1st Molar Bands 0.022, assortment Kit of 600 bands.</v>
          </cell>
          <cell r="I3827" t="str">
            <v>y</v>
          </cell>
          <cell r="J3827">
            <v>100</v>
          </cell>
          <cell r="K3827">
            <v>200</v>
          </cell>
          <cell r="L3827">
            <v>46176</v>
          </cell>
          <cell r="M3827">
            <v>0</v>
          </cell>
          <cell r="N3827">
            <v>0</v>
          </cell>
        </row>
        <row r="3828">
          <cell r="E3828" t="str">
            <v>2026/SPC/N/R/S/00423</v>
          </cell>
          <cell r="F3828" t="str">
            <v>y</v>
          </cell>
          <cell r="G3828" t="str">
            <v>18507509</v>
          </cell>
          <cell r="H3828" t="str">
            <v>Upper 1st Molar Bands,0.022,triple tube,Kit of 600 bands</v>
          </cell>
          <cell r="I3828" t="str">
            <v>n</v>
          </cell>
          <cell r="J3828">
            <v>300</v>
          </cell>
          <cell r="K3828">
            <v>550</v>
          </cell>
          <cell r="L3828">
            <v>46028</v>
          </cell>
          <cell r="M3828">
            <v>85722</v>
          </cell>
          <cell r="N3828">
            <v>285.74</v>
          </cell>
          <cell r="O3828">
            <v>157157</v>
          </cell>
        </row>
        <row r="3829">
          <cell r="E3829" t="str">
            <v>2026/SPC/N/R/S/00423</v>
          </cell>
          <cell r="F3829" t="str">
            <v>y</v>
          </cell>
          <cell r="G3829" t="str">
            <v>18507509</v>
          </cell>
          <cell r="H3829" t="str">
            <v>Upper 1st Molar Bands,0.022,triple tube,Kit of 600 bands</v>
          </cell>
          <cell r="I3829" t="str">
            <v>y</v>
          </cell>
          <cell r="J3829">
            <v>250</v>
          </cell>
          <cell r="K3829">
            <v>550</v>
          </cell>
          <cell r="L3829">
            <v>46176</v>
          </cell>
          <cell r="M3829">
            <v>0</v>
          </cell>
          <cell r="N3829">
            <v>0</v>
          </cell>
        </row>
        <row r="3830">
          <cell r="E3830" t="str">
            <v>2026/SPC/N/R/S/00410</v>
          </cell>
          <cell r="F3830" t="str">
            <v>n</v>
          </cell>
          <cell r="G3830" t="str">
            <v>20900101</v>
          </cell>
          <cell r="H3830" t="str">
            <v>Cannula intr.uterine Wilkinson 10mm</v>
          </cell>
          <cell r="I3830" t="str">
            <v>n</v>
          </cell>
          <cell r="J3830">
            <v>20</v>
          </cell>
          <cell r="K3830">
            <v>30</v>
          </cell>
          <cell r="L3830">
            <v>46023</v>
          </cell>
          <cell r="M3830">
            <v>99004.800000000017</v>
          </cell>
          <cell r="N3830">
            <v>4950.2400000000007</v>
          </cell>
          <cell r="O3830">
            <v>148507.20000000001</v>
          </cell>
          <cell r="P3830" t="str">
            <v>Order list received on 05.02.2025.</v>
          </cell>
          <cell r="Q3830">
            <v>41183461.700000003</v>
          </cell>
        </row>
        <row r="3831">
          <cell r="E3831" t="str">
            <v>2026/SPC/N/R/S/00410</v>
          </cell>
          <cell r="F3831" t="str">
            <v>y</v>
          </cell>
          <cell r="G3831" t="str">
            <v>20900101</v>
          </cell>
          <cell r="H3831" t="str">
            <v>Cannula intr.uterine Wilkinson 10mm</v>
          </cell>
          <cell r="I3831" t="str">
            <v>y</v>
          </cell>
          <cell r="J3831">
            <v>10</v>
          </cell>
          <cell r="K3831">
            <v>30</v>
          </cell>
          <cell r="L3831">
            <v>46174</v>
          </cell>
          <cell r="M3831">
            <v>0</v>
          </cell>
          <cell r="N3831">
            <v>0</v>
          </cell>
        </row>
        <row r="3832">
          <cell r="E3832" t="str">
            <v>2026/SPC/N/R/S/00410</v>
          </cell>
          <cell r="F3832" t="str">
            <v>y</v>
          </cell>
          <cell r="G3832" t="str">
            <v>20900102</v>
          </cell>
          <cell r="H3832" t="str">
            <v>Cannula intr.uterine Wilkinson 13mm</v>
          </cell>
          <cell r="I3832" t="str">
            <v>n</v>
          </cell>
          <cell r="J3832">
            <v>30</v>
          </cell>
          <cell r="K3832">
            <v>30</v>
          </cell>
          <cell r="L3832">
            <v>46023</v>
          </cell>
          <cell r="M3832">
            <v>157162.20000000001</v>
          </cell>
          <cell r="N3832">
            <v>5238.7400000000007</v>
          </cell>
          <cell r="O3832">
            <v>157162.20000000001</v>
          </cell>
        </row>
        <row r="3833">
          <cell r="E3833" t="str">
            <v>2026/SPC/N/R/S/00410</v>
          </cell>
          <cell r="F3833" t="str">
            <v>y</v>
          </cell>
          <cell r="G3833" t="str">
            <v>20900103</v>
          </cell>
          <cell r="H3833" t="str">
            <v>Cannula intr.uterine Wilkinson 16mm</v>
          </cell>
          <cell r="I3833" t="str">
            <v>n</v>
          </cell>
          <cell r="J3833">
            <v>15</v>
          </cell>
          <cell r="K3833">
            <v>15</v>
          </cell>
          <cell r="L3833">
            <v>46023</v>
          </cell>
          <cell r="M3833">
            <v>78633.899999999994</v>
          </cell>
          <cell r="N3833">
            <v>5242.2599999999993</v>
          </cell>
          <cell r="O3833">
            <v>78633.899999999994</v>
          </cell>
        </row>
        <row r="3834">
          <cell r="E3834" t="str">
            <v>2026/SPC/N/R/S/00410</v>
          </cell>
          <cell r="F3834" t="str">
            <v>y</v>
          </cell>
          <cell r="G3834" t="str">
            <v>20900300</v>
          </cell>
          <cell r="H3834" t="str">
            <v>Uterine Curette Sims, double ended with sharp and blunt ends, size 6mm, 265mm</v>
          </cell>
          <cell r="I3834" t="str">
            <v>n</v>
          </cell>
          <cell r="J3834">
            <v>40</v>
          </cell>
          <cell r="K3834">
            <v>40</v>
          </cell>
          <cell r="L3834">
            <v>46023</v>
          </cell>
          <cell r="M3834">
            <v>16542.400000000001</v>
          </cell>
          <cell r="N3834">
            <v>413.56000000000006</v>
          </cell>
          <cell r="O3834">
            <v>16542.400000000001</v>
          </cell>
        </row>
        <row r="3835">
          <cell r="E3835" t="str">
            <v>2026/SPC/N/R/S/00410</v>
          </cell>
          <cell r="F3835" t="str">
            <v>y</v>
          </cell>
          <cell r="G3835" t="str">
            <v>20900400</v>
          </cell>
          <cell r="H3835" t="str">
            <v>Cervix Dilators Hegar,double ended, set of 8 sizes, sizes from 3mm &amp;4mm dia. to 17mm &amp;18mm dia,195mm length</v>
          </cell>
          <cell r="I3835" t="str">
            <v>n</v>
          </cell>
          <cell r="J3835">
            <v>10</v>
          </cell>
          <cell r="K3835">
            <v>10</v>
          </cell>
          <cell r="L3835">
            <v>46023</v>
          </cell>
          <cell r="M3835">
            <v>16388.5</v>
          </cell>
          <cell r="N3835">
            <v>1638.85</v>
          </cell>
          <cell r="O3835">
            <v>16388.5</v>
          </cell>
        </row>
        <row r="3836">
          <cell r="E3836" t="str">
            <v>2026/SPC/N/R/S/00410</v>
          </cell>
          <cell r="F3836" t="str">
            <v>y</v>
          </cell>
          <cell r="G3836" t="str">
            <v>20901701</v>
          </cell>
          <cell r="H3836" t="str">
            <v>Vaginal  Speculum  Sims type double ended, duckbill blade, Medium size, blades 27mm x 30mm, 130mm length.</v>
          </cell>
          <cell r="I3836" t="str">
            <v>n</v>
          </cell>
          <cell r="J3836">
            <v>100</v>
          </cell>
          <cell r="K3836">
            <v>200</v>
          </cell>
          <cell r="L3836">
            <v>46023</v>
          </cell>
          <cell r="M3836">
            <v>50735</v>
          </cell>
          <cell r="N3836">
            <v>507.35</v>
          </cell>
          <cell r="O3836">
            <v>101470</v>
          </cell>
        </row>
        <row r="3837">
          <cell r="E3837" t="str">
            <v>2026/SPC/N/R/S/00410</v>
          </cell>
          <cell r="F3837" t="str">
            <v>y</v>
          </cell>
          <cell r="G3837" t="str">
            <v>20901701</v>
          </cell>
          <cell r="H3837" t="str">
            <v>Vaginal  Speculum  Sims type double ended, duckbill blade, Medium size, blades 27mm x 30mm, 130mm length.</v>
          </cell>
          <cell r="I3837" t="str">
            <v>y</v>
          </cell>
          <cell r="J3837">
            <v>100</v>
          </cell>
          <cell r="K3837">
            <v>200</v>
          </cell>
          <cell r="L3837">
            <v>46174</v>
          </cell>
          <cell r="M3837">
            <v>0</v>
          </cell>
          <cell r="N3837">
            <v>0</v>
          </cell>
        </row>
        <row r="3838">
          <cell r="E3838" t="str">
            <v>2026/SPC/N/R/S/00410</v>
          </cell>
          <cell r="F3838" t="str">
            <v>y</v>
          </cell>
          <cell r="G3838" t="str">
            <v>20901702</v>
          </cell>
          <cell r="H3838" t="str">
            <v>Vaginal  Speculum Sims type double ended, duckbill blade, Large size, blades 29mm x 30mm, 130mm length.</v>
          </cell>
          <cell r="I3838" t="str">
            <v>n</v>
          </cell>
          <cell r="J3838">
            <v>70</v>
          </cell>
          <cell r="K3838">
            <v>140</v>
          </cell>
          <cell r="L3838">
            <v>46023</v>
          </cell>
          <cell r="M3838">
            <v>38078.6</v>
          </cell>
          <cell r="N3838">
            <v>543.98</v>
          </cell>
          <cell r="O3838">
            <v>76157.2</v>
          </cell>
        </row>
        <row r="3839">
          <cell r="E3839" t="str">
            <v>2026/SPC/N/R/S/00410</v>
          </cell>
          <cell r="F3839" t="str">
            <v>y</v>
          </cell>
          <cell r="G3839" t="str">
            <v>20901702</v>
          </cell>
          <cell r="H3839" t="str">
            <v>Vaginal  Speculum Sims type double ended, duckbill blade, Large size, blades 29mm x 30mm, 130mm length.</v>
          </cell>
          <cell r="I3839" t="str">
            <v>y</v>
          </cell>
          <cell r="J3839">
            <v>70</v>
          </cell>
          <cell r="K3839">
            <v>140</v>
          </cell>
          <cell r="L3839">
            <v>46174</v>
          </cell>
          <cell r="M3839">
            <v>0</v>
          </cell>
          <cell r="N3839">
            <v>0</v>
          </cell>
        </row>
        <row r="3840">
          <cell r="E3840" t="str">
            <v>2026/SPC/N/R/S/00410</v>
          </cell>
          <cell r="F3840" t="str">
            <v>y</v>
          </cell>
          <cell r="G3840" t="str">
            <v>20901800</v>
          </cell>
          <cell r="H3840" t="str">
            <v>Nurse Stethoscope Littmann type</v>
          </cell>
          <cell r="I3840" t="str">
            <v>n</v>
          </cell>
          <cell r="J3840">
            <v>500</v>
          </cell>
          <cell r="K3840">
            <v>1000</v>
          </cell>
          <cell r="L3840">
            <v>46023</v>
          </cell>
          <cell r="M3840">
            <v>7716800</v>
          </cell>
          <cell r="N3840">
            <v>15433.6</v>
          </cell>
          <cell r="O3840">
            <v>15433600</v>
          </cell>
        </row>
        <row r="3841">
          <cell r="E3841" t="str">
            <v>2026/SPC/N/R/S/00410</v>
          </cell>
          <cell r="F3841" t="str">
            <v>y</v>
          </cell>
          <cell r="G3841" t="str">
            <v>20901800</v>
          </cell>
          <cell r="H3841" t="str">
            <v>Nurse Stethoscope Littmann type</v>
          </cell>
          <cell r="I3841" t="str">
            <v>y</v>
          </cell>
          <cell r="J3841">
            <v>500</v>
          </cell>
          <cell r="K3841">
            <v>1000</v>
          </cell>
          <cell r="L3841">
            <v>46174</v>
          </cell>
          <cell r="M3841">
            <v>0</v>
          </cell>
          <cell r="N3841">
            <v>0</v>
          </cell>
        </row>
        <row r="3842">
          <cell r="E3842" t="str">
            <v>2026/SPC/N/R/S/00410</v>
          </cell>
          <cell r="F3842" t="str">
            <v>y</v>
          </cell>
          <cell r="G3842" t="str">
            <v>20901801</v>
          </cell>
          <cell r="H3842" t="str">
            <v>Foetal Stethoscope Pinnard type (or similar), plastic , 140mm (approx.) length.</v>
          </cell>
          <cell r="I3842" t="str">
            <v>n</v>
          </cell>
          <cell r="J3842">
            <v>250</v>
          </cell>
          <cell r="K3842">
            <v>450</v>
          </cell>
          <cell r="L3842">
            <v>46023</v>
          </cell>
          <cell r="M3842">
            <v>29677.5</v>
          </cell>
          <cell r="N3842">
            <v>118.71</v>
          </cell>
          <cell r="O3842">
            <v>53419.5</v>
          </cell>
        </row>
        <row r="3843">
          <cell r="E3843" t="str">
            <v>2026/SPC/N/R/S/00410</v>
          </cell>
          <cell r="F3843" t="str">
            <v>y</v>
          </cell>
          <cell r="G3843" t="str">
            <v>20901801</v>
          </cell>
          <cell r="H3843" t="str">
            <v>Foetal Stethoscope Pinnard type (or similar), plastic , 140mm (approx.) length.</v>
          </cell>
          <cell r="I3843" t="str">
            <v>y</v>
          </cell>
          <cell r="J3843">
            <v>200</v>
          </cell>
          <cell r="K3843">
            <v>450</v>
          </cell>
          <cell r="L3843">
            <v>46174</v>
          </cell>
          <cell r="M3843">
            <v>0</v>
          </cell>
          <cell r="N3843">
            <v>0</v>
          </cell>
        </row>
        <row r="3844">
          <cell r="E3844" t="str">
            <v>2026/SPC/N/R/S/00410</v>
          </cell>
          <cell r="F3844" t="str">
            <v>y</v>
          </cell>
          <cell r="G3844" t="str">
            <v>20902001</v>
          </cell>
          <cell r="H3844" t="str">
            <v>Uterine Sound Simpson type 290mm length</v>
          </cell>
          <cell r="I3844" t="str">
            <v>n</v>
          </cell>
          <cell r="J3844">
            <v>300</v>
          </cell>
          <cell r="K3844">
            <v>500</v>
          </cell>
          <cell r="L3844">
            <v>46023</v>
          </cell>
          <cell r="M3844">
            <v>3747972</v>
          </cell>
          <cell r="N3844">
            <v>12493.24</v>
          </cell>
          <cell r="O3844">
            <v>6246620</v>
          </cell>
        </row>
        <row r="3845">
          <cell r="E3845" t="str">
            <v>2026/SPC/N/R/S/00410</v>
          </cell>
          <cell r="F3845" t="str">
            <v>y</v>
          </cell>
          <cell r="G3845" t="str">
            <v>20902001</v>
          </cell>
          <cell r="H3845" t="str">
            <v>Uterine Sound Simpson type 290mm length</v>
          </cell>
          <cell r="I3845" t="str">
            <v>y</v>
          </cell>
          <cell r="J3845">
            <v>200</v>
          </cell>
          <cell r="K3845">
            <v>500</v>
          </cell>
          <cell r="L3845">
            <v>46174</v>
          </cell>
          <cell r="M3845">
            <v>0</v>
          </cell>
          <cell r="N3845">
            <v>0</v>
          </cell>
        </row>
        <row r="3846">
          <cell r="E3846" t="str">
            <v>2026/SPC/N/R/S/00410</v>
          </cell>
          <cell r="F3846" t="str">
            <v>y</v>
          </cell>
          <cell r="G3846" t="str">
            <v>20902401</v>
          </cell>
          <cell r="H3846" t="str">
            <v>Uterine Curette Recamier type (or similar), rigid, sharp ended,   4.5mm width, 300mm (approx.) length, stainless steel.</v>
          </cell>
          <cell r="I3846" t="str">
            <v>n</v>
          </cell>
          <cell r="J3846">
            <v>45</v>
          </cell>
          <cell r="K3846">
            <v>45</v>
          </cell>
          <cell r="L3846">
            <v>46023</v>
          </cell>
          <cell r="M3846">
            <v>176061.6</v>
          </cell>
          <cell r="N3846">
            <v>3912.48</v>
          </cell>
          <cell r="O3846">
            <v>176061.6</v>
          </cell>
        </row>
        <row r="3847">
          <cell r="E3847" t="str">
            <v>2026/SPC/N/R/S/00410</v>
          </cell>
          <cell r="F3847" t="str">
            <v>y</v>
          </cell>
          <cell r="G3847" t="str">
            <v>20902402</v>
          </cell>
          <cell r="H3847" t="str">
            <v>Uterine Curette Recamier type (or similar), rigid, sharp ended,   7.5mm width, 300mm (approx.) length, stainless steel.</v>
          </cell>
          <cell r="I3847" t="str">
            <v>n</v>
          </cell>
          <cell r="J3847">
            <v>40</v>
          </cell>
          <cell r="K3847">
            <v>40</v>
          </cell>
          <cell r="L3847">
            <v>46023</v>
          </cell>
          <cell r="M3847">
            <v>156499.20000000001</v>
          </cell>
          <cell r="N3847">
            <v>3912.4800000000005</v>
          </cell>
          <cell r="O3847">
            <v>156499.20000000001</v>
          </cell>
        </row>
        <row r="3848">
          <cell r="E3848" t="str">
            <v>2026/SPC/N/R/S/00410</v>
          </cell>
          <cell r="F3848" t="str">
            <v>y</v>
          </cell>
          <cell r="G3848" t="str">
            <v>20903301</v>
          </cell>
          <cell r="H3848" t="str">
            <v>Hand Held Doppler for foetal heart monitoring with digital display,</v>
          </cell>
          <cell r="I3848" t="str">
            <v>n</v>
          </cell>
          <cell r="J3848">
            <v>160</v>
          </cell>
          <cell r="K3848">
            <v>260</v>
          </cell>
          <cell r="L3848">
            <v>46023</v>
          </cell>
          <cell r="M3848">
            <v>11398400</v>
          </cell>
          <cell r="N3848">
            <v>71240</v>
          </cell>
          <cell r="O3848">
            <v>18522400</v>
          </cell>
        </row>
        <row r="3849">
          <cell r="E3849" t="str">
            <v>2026/SPC/N/R/S/00410</v>
          </cell>
          <cell r="F3849" t="str">
            <v>y</v>
          </cell>
          <cell r="G3849" t="str">
            <v>20903301</v>
          </cell>
          <cell r="H3849" t="str">
            <v>Hand Held Doppler for foetal heart monitoring with digital display,</v>
          </cell>
          <cell r="I3849" t="str">
            <v>y</v>
          </cell>
          <cell r="J3849">
            <v>100</v>
          </cell>
          <cell r="K3849">
            <v>260</v>
          </cell>
          <cell r="L3849">
            <v>46174</v>
          </cell>
          <cell r="M3849">
            <v>0</v>
          </cell>
          <cell r="N3849">
            <v>0</v>
          </cell>
        </row>
        <row r="3850">
          <cell r="E3850" t="str">
            <v>2026/SPC/N/R/S/00412</v>
          </cell>
          <cell r="F3850" t="str">
            <v>n</v>
          </cell>
          <cell r="G3850" t="str">
            <v>20501303</v>
          </cell>
          <cell r="H3850" t="str">
            <v>Retractor Double Hook, sharp, 180mm (approx.) length, stainless steel.</v>
          </cell>
          <cell r="I3850" t="str">
            <v>n</v>
          </cell>
          <cell r="J3850">
            <v>30</v>
          </cell>
          <cell r="K3850">
            <v>55</v>
          </cell>
          <cell r="L3850">
            <v>46028</v>
          </cell>
          <cell r="M3850">
            <v>89885.7</v>
          </cell>
          <cell r="N3850">
            <v>2996.19</v>
          </cell>
          <cell r="O3850">
            <v>164790.45000000001</v>
          </cell>
          <cell r="Q3850">
            <v>27009491.829999998</v>
          </cell>
        </row>
        <row r="3851">
          <cell r="E3851" t="str">
            <v>2026/SPC/N/R/S/00412</v>
          </cell>
          <cell r="F3851" t="str">
            <v>y</v>
          </cell>
          <cell r="G3851" t="str">
            <v>20501303</v>
          </cell>
          <cell r="H3851" t="str">
            <v>Retractor Double Hook, sharp, 180mm (approx.) length, stainless steel.</v>
          </cell>
          <cell r="I3851" t="str">
            <v>y</v>
          </cell>
          <cell r="J3851">
            <v>25</v>
          </cell>
          <cell r="K3851">
            <v>55</v>
          </cell>
          <cell r="L3851">
            <v>46148</v>
          </cell>
          <cell r="M3851">
            <v>0</v>
          </cell>
          <cell r="N3851">
            <v>0</v>
          </cell>
        </row>
        <row r="3852">
          <cell r="E3852" t="str">
            <v>2026/SPC/N/R/S/00412</v>
          </cell>
          <cell r="F3852" t="str">
            <v>y</v>
          </cell>
          <cell r="G3852" t="str">
            <v>20507901</v>
          </cell>
          <cell r="H3852" t="str">
            <v>Retractor Vessel Desmarre type, ( or similar) blade size  (approx.) 9x12mm, 140mm (approx.) length, stainless steel.</v>
          </cell>
          <cell r="I3852" t="str">
            <v>n</v>
          </cell>
          <cell r="J3852">
            <v>8</v>
          </cell>
          <cell r="K3852">
            <v>8</v>
          </cell>
          <cell r="L3852">
            <v>46027</v>
          </cell>
          <cell r="M3852">
            <v>21819.68</v>
          </cell>
          <cell r="N3852">
            <v>2727.46</v>
          </cell>
          <cell r="O3852">
            <v>21819.68</v>
          </cell>
        </row>
        <row r="3853">
          <cell r="E3853" t="str">
            <v>2026/SPC/N/R/S/00412</v>
          </cell>
          <cell r="F3853" t="str">
            <v>y</v>
          </cell>
          <cell r="G3853" t="str">
            <v>22300108</v>
          </cell>
          <cell r="H3853" t="str">
            <v>PORTABLE SPRING BALANCE SCALE WITH TROUSERS</v>
          </cell>
          <cell r="I3853" t="str">
            <v>n</v>
          </cell>
          <cell r="J3853">
            <v>450</v>
          </cell>
          <cell r="K3853">
            <v>700</v>
          </cell>
          <cell r="L3853">
            <v>46027</v>
          </cell>
          <cell r="M3853">
            <v>3600000</v>
          </cell>
          <cell r="N3853">
            <v>8000</v>
          </cell>
          <cell r="O3853">
            <v>5600000</v>
          </cell>
        </row>
        <row r="3854">
          <cell r="E3854" t="str">
            <v>2026/SPC/N/R/S/00412</v>
          </cell>
          <cell r="F3854" t="str">
            <v>y</v>
          </cell>
          <cell r="G3854" t="str">
            <v>22300108</v>
          </cell>
          <cell r="H3854" t="str">
            <v>PORTABLE SPRING BALANCE SCALE WITH TROUSERS</v>
          </cell>
          <cell r="I3854" t="str">
            <v>y</v>
          </cell>
          <cell r="J3854">
            <v>250</v>
          </cell>
          <cell r="K3854">
            <v>700</v>
          </cell>
          <cell r="L3854">
            <v>46147</v>
          </cell>
          <cell r="M3854">
            <v>0</v>
          </cell>
          <cell r="N3854">
            <v>0</v>
          </cell>
        </row>
        <row r="3855">
          <cell r="E3855" t="str">
            <v>2026/SPC/N/R/S/00412</v>
          </cell>
          <cell r="F3855" t="str">
            <v>y</v>
          </cell>
          <cell r="G3855" t="str">
            <v>22300302</v>
          </cell>
          <cell r="H3855" t="str">
            <v>Bed Pan, seamless, perfection type with handle, 355mm (approx.) length, polypropylene.</v>
          </cell>
          <cell r="I3855" t="str">
            <v>n</v>
          </cell>
          <cell r="J3855">
            <v>150</v>
          </cell>
          <cell r="K3855">
            <v>300</v>
          </cell>
          <cell r="L3855">
            <v>46027</v>
          </cell>
          <cell r="M3855">
            <v>138907.5</v>
          </cell>
          <cell r="N3855">
            <v>926.05</v>
          </cell>
          <cell r="O3855">
            <v>277815</v>
          </cell>
        </row>
        <row r="3856">
          <cell r="E3856" t="str">
            <v>2026/SPC/N/R/S/00412</v>
          </cell>
          <cell r="F3856" t="str">
            <v>y</v>
          </cell>
          <cell r="G3856" t="str">
            <v>22300302</v>
          </cell>
          <cell r="H3856" t="str">
            <v>Bed Pan, seamless, perfection type with handle, 355mm (approx.) length, polypropylene.</v>
          </cell>
          <cell r="I3856" t="str">
            <v>y</v>
          </cell>
          <cell r="J3856">
            <v>150</v>
          </cell>
          <cell r="K3856">
            <v>300</v>
          </cell>
          <cell r="L3856">
            <v>46147</v>
          </cell>
          <cell r="M3856">
            <v>0</v>
          </cell>
          <cell r="N3856">
            <v>0</v>
          </cell>
        </row>
        <row r="3857">
          <cell r="E3857" t="str">
            <v>2026/SPC/N/R/S/00412</v>
          </cell>
          <cell r="F3857" t="str">
            <v>y</v>
          </cell>
          <cell r="G3857" t="str">
            <v>22300602</v>
          </cell>
          <cell r="H3857" t="str">
            <v>Lotion Bowl, seamless, half rolled rim,  size (approx:)  250mm dia: x 110mm deep (4000ml), 18/8  stainless steel.</v>
          </cell>
          <cell r="I3857" t="str">
            <v>n</v>
          </cell>
          <cell r="J3857">
            <v>200</v>
          </cell>
          <cell r="K3857">
            <v>400</v>
          </cell>
          <cell r="L3857">
            <v>46027</v>
          </cell>
          <cell r="M3857">
            <v>596848</v>
          </cell>
          <cell r="N3857">
            <v>2984.24</v>
          </cell>
          <cell r="O3857">
            <v>1193696</v>
          </cell>
        </row>
        <row r="3858">
          <cell r="E3858" t="str">
            <v>2026/SPC/N/R/S/00412</v>
          </cell>
          <cell r="F3858" t="str">
            <v>y</v>
          </cell>
          <cell r="G3858" t="str">
            <v>22300602</v>
          </cell>
          <cell r="H3858" t="str">
            <v>Lotion Bowl, seamless, half rolled rim,  size (approx:)  250mm dia: x 110mm deep (4000ml), 18/8  stainless steel.</v>
          </cell>
          <cell r="I3858" t="str">
            <v>y</v>
          </cell>
          <cell r="J3858">
            <v>200</v>
          </cell>
          <cell r="K3858">
            <v>400</v>
          </cell>
          <cell r="L3858">
            <v>46147</v>
          </cell>
          <cell r="M3858">
            <v>0</v>
          </cell>
          <cell r="N3858">
            <v>0</v>
          </cell>
        </row>
        <row r="3859">
          <cell r="E3859" t="str">
            <v>2026/SPC/N/R/S/00412</v>
          </cell>
          <cell r="F3859" t="str">
            <v>y</v>
          </cell>
          <cell r="G3859" t="str">
            <v>22300603</v>
          </cell>
          <cell r="H3859" t="str">
            <v>Lotion Bowl, seamless, half rolled rim,  size (approx:)  200mm dia: x 90mm deep (2000ml), 18/8  stainless steel.</v>
          </cell>
          <cell r="I3859" t="str">
            <v>n</v>
          </cell>
          <cell r="J3859">
            <v>450</v>
          </cell>
          <cell r="K3859">
            <v>850</v>
          </cell>
          <cell r="L3859">
            <v>46027</v>
          </cell>
          <cell r="M3859">
            <v>522067.50000000006</v>
          </cell>
          <cell r="N3859">
            <v>1160.1500000000001</v>
          </cell>
          <cell r="O3859">
            <v>986127.5</v>
          </cell>
        </row>
        <row r="3860">
          <cell r="E3860" t="str">
            <v>2026/SPC/N/R/S/00412</v>
          </cell>
          <cell r="F3860" t="str">
            <v>y</v>
          </cell>
          <cell r="G3860" t="str">
            <v>22300603</v>
          </cell>
          <cell r="H3860" t="str">
            <v>Lotion Bowl, seamless, half rolled rim,  size (approx:)  200mm dia: x 90mm deep (2000ml), 18/8  stainless steel.</v>
          </cell>
          <cell r="I3860" t="str">
            <v>y</v>
          </cell>
          <cell r="J3860">
            <v>400</v>
          </cell>
          <cell r="K3860">
            <v>850</v>
          </cell>
          <cell r="L3860">
            <v>46147</v>
          </cell>
          <cell r="M3860">
            <v>0</v>
          </cell>
          <cell r="N3860">
            <v>0</v>
          </cell>
        </row>
        <row r="3861">
          <cell r="E3861" t="str">
            <v>2026/SPC/N/R/S/00412</v>
          </cell>
          <cell r="F3861" t="str">
            <v>y</v>
          </cell>
          <cell r="G3861" t="str">
            <v>22300604</v>
          </cell>
          <cell r="H3861" t="str">
            <v>Lotion Bowl, seamless, half rolled rim,  size (approx:)  160mm dia: x 60mm deep (900ml), 18/8  stainless steel.</v>
          </cell>
          <cell r="I3861" t="str">
            <v>n</v>
          </cell>
          <cell r="J3861">
            <v>450</v>
          </cell>
          <cell r="K3861">
            <v>900</v>
          </cell>
          <cell r="L3861">
            <v>46027</v>
          </cell>
          <cell r="M3861">
            <v>499014.00000000006</v>
          </cell>
          <cell r="N3861">
            <v>1108.92</v>
          </cell>
          <cell r="O3861">
            <v>998028</v>
          </cell>
        </row>
        <row r="3862">
          <cell r="E3862" t="str">
            <v>2026/SPC/N/R/S/00412</v>
          </cell>
          <cell r="F3862" t="str">
            <v>y</v>
          </cell>
          <cell r="G3862" t="str">
            <v>22300604</v>
          </cell>
          <cell r="H3862" t="str">
            <v>Lotion Bowl, seamless, half rolled rim,  size (approx:)  160mm dia: x 60mm deep (900ml), 18/8  stainless steel.</v>
          </cell>
          <cell r="I3862" t="str">
            <v>y</v>
          </cell>
          <cell r="J3862">
            <v>450</v>
          </cell>
          <cell r="K3862">
            <v>900</v>
          </cell>
          <cell r="L3862">
            <v>46147</v>
          </cell>
          <cell r="M3862">
            <v>0</v>
          </cell>
          <cell r="N3862">
            <v>0</v>
          </cell>
        </row>
        <row r="3863">
          <cell r="E3863" t="str">
            <v>2026/SPC/N/R/S/00412</v>
          </cell>
          <cell r="F3863" t="str">
            <v>y</v>
          </cell>
          <cell r="G3863" t="str">
            <v>22300605</v>
          </cell>
          <cell r="H3863" t="str">
            <v>Gallipots seamless,half rolled rim size(approx:)  7cm dia: x 4.5cm deep made from 18/8  stainless steel.</v>
          </cell>
          <cell r="I3863" t="str">
            <v>n</v>
          </cell>
          <cell r="J3863">
            <v>3500</v>
          </cell>
          <cell r="K3863">
            <v>7000</v>
          </cell>
          <cell r="L3863">
            <v>46027</v>
          </cell>
          <cell r="M3863">
            <v>1680000</v>
          </cell>
          <cell r="N3863">
            <v>480</v>
          </cell>
          <cell r="O3863">
            <v>3360000</v>
          </cell>
        </row>
        <row r="3864">
          <cell r="E3864" t="str">
            <v>2026/SPC/N/R/S/00412</v>
          </cell>
          <cell r="F3864" t="str">
            <v>y</v>
          </cell>
          <cell r="G3864" t="str">
            <v>22300605</v>
          </cell>
          <cell r="H3864" t="str">
            <v>Gallipots seamless,half rolled rim size(approx:)  7cm dia: x 4.5cm deep made from 18/8  stainless steel.</v>
          </cell>
          <cell r="I3864" t="str">
            <v>y</v>
          </cell>
          <cell r="J3864">
            <v>3500</v>
          </cell>
          <cell r="K3864">
            <v>7000</v>
          </cell>
          <cell r="L3864">
            <v>46147</v>
          </cell>
          <cell r="M3864">
            <v>0</v>
          </cell>
          <cell r="N3864">
            <v>0</v>
          </cell>
        </row>
        <row r="3865">
          <cell r="E3865" t="str">
            <v>2026/SPC/N/R/S/00412</v>
          </cell>
          <cell r="F3865" t="str">
            <v>y</v>
          </cell>
          <cell r="G3865" t="str">
            <v>22301401</v>
          </cell>
          <cell r="H3865" t="str">
            <v>Mortar &amp; pestle No.4,ceramic 200-300ml</v>
          </cell>
          <cell r="I3865" t="str">
            <v>n</v>
          </cell>
          <cell r="J3865">
            <v>85</v>
          </cell>
          <cell r="K3865">
            <v>170</v>
          </cell>
          <cell r="L3865">
            <v>46027</v>
          </cell>
          <cell r="M3865">
            <v>387214.1</v>
          </cell>
          <cell r="N3865">
            <v>4555.46</v>
          </cell>
          <cell r="O3865">
            <v>774428.2</v>
          </cell>
        </row>
        <row r="3866">
          <cell r="E3866" t="str">
            <v>2026/SPC/N/R/S/00412</v>
          </cell>
          <cell r="F3866" t="str">
            <v>y</v>
          </cell>
          <cell r="G3866" t="str">
            <v>22301401</v>
          </cell>
          <cell r="H3866" t="str">
            <v>Mortar &amp; pestle No.4,ceramic 200-300ml</v>
          </cell>
          <cell r="I3866" t="str">
            <v>y</v>
          </cell>
          <cell r="J3866">
            <v>85</v>
          </cell>
          <cell r="K3866">
            <v>170</v>
          </cell>
          <cell r="L3866">
            <v>46147</v>
          </cell>
          <cell r="M3866">
            <v>0</v>
          </cell>
          <cell r="N3866">
            <v>0</v>
          </cell>
        </row>
        <row r="3867">
          <cell r="E3867" t="str">
            <v>2026/SPC/N/R/S/00412</v>
          </cell>
          <cell r="F3867" t="str">
            <v>y</v>
          </cell>
          <cell r="G3867" t="str">
            <v>22302103</v>
          </cell>
          <cell r="H3867" t="str">
            <v>Tray Dressing Kidney shaped, seamless, half rolled rim, size(approx) 170mm leng. x 100mm wide x 40mm deep(250ml),18/8,ss</v>
          </cell>
          <cell r="I3867" t="str">
            <v>n</v>
          </cell>
          <cell r="J3867">
            <v>2400</v>
          </cell>
          <cell r="K3867">
            <v>4700</v>
          </cell>
          <cell r="L3867">
            <v>46027</v>
          </cell>
          <cell r="M3867">
            <v>1182768</v>
          </cell>
          <cell r="N3867">
            <v>492.82</v>
          </cell>
          <cell r="O3867">
            <v>2316254</v>
          </cell>
        </row>
        <row r="3868">
          <cell r="E3868" t="str">
            <v>2026/SPC/N/R/S/00412</v>
          </cell>
          <cell r="F3868" t="str">
            <v>y</v>
          </cell>
          <cell r="G3868" t="str">
            <v>22302103</v>
          </cell>
          <cell r="H3868" t="str">
            <v>Tray Dressing Kidney shaped, seamless, half rolled rim, size(approx) 170mm leng. x 100mm wide x 40mm deep(250ml),18/8,ss</v>
          </cell>
          <cell r="I3868" t="str">
            <v>y</v>
          </cell>
          <cell r="J3868">
            <v>2300</v>
          </cell>
          <cell r="K3868">
            <v>4700</v>
          </cell>
          <cell r="L3868">
            <v>46147</v>
          </cell>
          <cell r="M3868">
            <v>0</v>
          </cell>
          <cell r="N3868">
            <v>0</v>
          </cell>
        </row>
        <row r="3869">
          <cell r="E3869" t="str">
            <v>2026/SPC/N/R/S/00412</v>
          </cell>
          <cell r="F3869" t="str">
            <v>y</v>
          </cell>
          <cell r="G3869" t="str">
            <v>22302205</v>
          </cell>
          <cell r="H3869" t="str">
            <v>Tray instrument with cover, cover with knob, seamless, half rolled rim, size (approx:) 350mm x 250mm, 75mm deep, 18/8 ss</v>
          </cell>
          <cell r="I3869" t="str">
            <v>n</v>
          </cell>
          <cell r="J3869">
            <v>850</v>
          </cell>
          <cell r="K3869">
            <v>1700</v>
          </cell>
          <cell r="L3869">
            <v>46027</v>
          </cell>
          <cell r="M3869">
            <v>4518608.5</v>
          </cell>
          <cell r="N3869">
            <v>5316.01</v>
          </cell>
          <cell r="O3869">
            <v>9037217</v>
          </cell>
        </row>
        <row r="3870">
          <cell r="E3870" t="str">
            <v>2026/SPC/N/R/S/00412</v>
          </cell>
          <cell r="F3870" t="str">
            <v>y</v>
          </cell>
          <cell r="G3870" t="str">
            <v>22302205</v>
          </cell>
          <cell r="H3870" t="str">
            <v>Tray instrument with cover, cover with knob, seamless, half rolled rim, size (approx:) 350mm x 250mm, 75mm deep, 18/8 ss</v>
          </cell>
          <cell r="I3870" t="str">
            <v>y</v>
          </cell>
          <cell r="J3870">
            <v>850</v>
          </cell>
          <cell r="K3870">
            <v>1700</v>
          </cell>
          <cell r="L3870">
            <v>46147</v>
          </cell>
          <cell r="M3870">
            <v>0</v>
          </cell>
          <cell r="N3870">
            <v>0</v>
          </cell>
        </row>
        <row r="3871">
          <cell r="E3871" t="str">
            <v>2026/SPC/N/R/S/00412</v>
          </cell>
          <cell r="F3871" t="str">
            <v>y</v>
          </cell>
          <cell r="G3871" t="str">
            <v>22302301</v>
          </cell>
          <cell r="H3871" t="str">
            <v>Tray Dressing triangular, seamless, half round rim, size (approx:) 250mm  x 250mm x 250mm, 50mm deep, 18/8 ,ss</v>
          </cell>
          <cell r="I3871" t="str">
            <v>n</v>
          </cell>
          <cell r="J3871">
            <v>350</v>
          </cell>
          <cell r="K3871">
            <v>650</v>
          </cell>
          <cell r="L3871">
            <v>46027</v>
          </cell>
          <cell r="M3871">
            <v>1227324</v>
          </cell>
          <cell r="N3871">
            <v>3506.64</v>
          </cell>
          <cell r="O3871">
            <v>2279316</v>
          </cell>
        </row>
        <row r="3872">
          <cell r="E3872" t="str">
            <v>2026/SPC/N/R/S/00412</v>
          </cell>
          <cell r="F3872" t="str">
            <v>y</v>
          </cell>
          <cell r="G3872" t="str">
            <v>22302301</v>
          </cell>
          <cell r="H3872" t="str">
            <v>Tray Dressing triangular, seamless, half round rim, size (approx:) 250mm  x 250mm x 250mm, 50mm deep, 18/8 ,ss</v>
          </cell>
          <cell r="I3872" t="str">
            <v>y</v>
          </cell>
          <cell r="J3872">
            <v>300</v>
          </cell>
          <cell r="K3872">
            <v>650</v>
          </cell>
          <cell r="L3872">
            <v>46147</v>
          </cell>
          <cell r="M3872">
            <v>0</v>
          </cell>
          <cell r="N3872">
            <v>0</v>
          </cell>
        </row>
        <row r="3873">
          <cell r="E3873" t="str">
            <v>2026/SPC/N/R/S/00413</v>
          </cell>
          <cell r="F3873" t="str">
            <v>n</v>
          </cell>
          <cell r="G3873" t="str">
            <v>18100102</v>
          </cell>
          <cell r="H3873" t="str">
            <v>Steel Dental Burs Flat Fissure, ISO size 012, for Contra Angle hand piece, 20-22mm</v>
          </cell>
          <cell r="I3873" t="str">
            <v>n</v>
          </cell>
          <cell r="J3873">
            <v>3380</v>
          </cell>
          <cell r="K3873">
            <v>5380</v>
          </cell>
          <cell r="L3873">
            <v>46028</v>
          </cell>
          <cell r="M3873">
            <v>691548</v>
          </cell>
          <cell r="N3873">
            <v>204.6</v>
          </cell>
          <cell r="O3873">
            <v>1100748</v>
          </cell>
          <cell r="Q3873">
            <v>8092020.4000000004</v>
          </cell>
        </row>
        <row r="3874">
          <cell r="E3874" t="str">
            <v>2026/SPC/N/R/S/00413</v>
          </cell>
          <cell r="F3874" t="str">
            <v>y</v>
          </cell>
          <cell r="G3874" t="str">
            <v>18100102</v>
          </cell>
          <cell r="H3874" t="str">
            <v>Steel Dental Burs Flat Fissure, ISO size 012, for Contra Angle hand piece, 20-22mm</v>
          </cell>
          <cell r="I3874" t="str">
            <v>y</v>
          </cell>
          <cell r="J3874">
            <v>2000</v>
          </cell>
          <cell r="K3874">
            <v>5380</v>
          </cell>
          <cell r="L3874">
            <v>46148</v>
          </cell>
          <cell r="M3874">
            <v>0</v>
          </cell>
          <cell r="N3874">
            <v>0</v>
          </cell>
        </row>
        <row r="3875">
          <cell r="E3875" t="str">
            <v>2026/SPC/N/R/S/00413</v>
          </cell>
          <cell r="F3875" t="str">
            <v>y</v>
          </cell>
          <cell r="G3875" t="str">
            <v>18100901</v>
          </cell>
          <cell r="H3875" t="str">
            <v>Diamond Dental Burs Flat Ended Tapering Fissure, ISO size 012, shank length 20mm - 22mm, for Friction Grip Contra Angle</v>
          </cell>
          <cell r="I3875" t="str">
            <v>n</v>
          </cell>
          <cell r="J3875">
            <v>1400</v>
          </cell>
          <cell r="K3875">
            <v>2800</v>
          </cell>
          <cell r="L3875">
            <v>46028</v>
          </cell>
          <cell r="M3875">
            <v>513338</v>
          </cell>
          <cell r="N3875">
            <v>366.67</v>
          </cell>
          <cell r="O3875">
            <v>1026676</v>
          </cell>
        </row>
        <row r="3876">
          <cell r="E3876" t="str">
            <v>2026/SPC/N/R/S/00413</v>
          </cell>
          <cell r="F3876" t="str">
            <v>y</v>
          </cell>
          <cell r="G3876" t="str">
            <v>18100901</v>
          </cell>
          <cell r="H3876" t="str">
            <v>Diamond Dental Burs Flat Ended Tapering Fissure, ISO size 012, shank length 20mm - 22mm, for Friction Grip Contra Angle</v>
          </cell>
          <cell r="I3876" t="str">
            <v>y</v>
          </cell>
          <cell r="J3876">
            <v>1400</v>
          </cell>
          <cell r="K3876">
            <v>2800</v>
          </cell>
          <cell r="L3876">
            <v>46176</v>
          </cell>
          <cell r="M3876">
            <v>0</v>
          </cell>
          <cell r="N3876">
            <v>0</v>
          </cell>
        </row>
        <row r="3877">
          <cell r="E3877" t="str">
            <v>2026/SPC/N/R/S/00413</v>
          </cell>
          <cell r="F3877" t="str">
            <v>y</v>
          </cell>
          <cell r="G3877" t="str">
            <v>18100904</v>
          </cell>
          <cell r="H3877" t="str">
            <v>Diamond Dental Burs Flat Ended Tapering Fissure, ISO size 014, shank length 24mm/25mm, for Friction Grip Contra Angle</v>
          </cell>
          <cell r="I3877" t="str">
            <v>n</v>
          </cell>
          <cell r="J3877">
            <v>1100</v>
          </cell>
          <cell r="K3877">
            <v>2100</v>
          </cell>
          <cell r="L3877">
            <v>46028</v>
          </cell>
          <cell r="M3877">
            <v>366080</v>
          </cell>
          <cell r="N3877">
            <v>332.8</v>
          </cell>
          <cell r="O3877">
            <v>698880</v>
          </cell>
        </row>
        <row r="3878">
          <cell r="E3878" t="str">
            <v>2026/SPC/N/R/S/00413</v>
          </cell>
          <cell r="F3878" t="str">
            <v>y</v>
          </cell>
          <cell r="G3878" t="str">
            <v>18100904</v>
          </cell>
          <cell r="H3878" t="str">
            <v>Diamond Dental Burs Flat Ended Tapering Fissure, ISO size 014, shank length 24mm/25mm, for Friction Grip Contra Angle</v>
          </cell>
          <cell r="I3878" t="str">
            <v>y</v>
          </cell>
          <cell r="J3878">
            <v>1000</v>
          </cell>
          <cell r="K3878">
            <v>2100</v>
          </cell>
          <cell r="L3878">
            <v>46176</v>
          </cell>
          <cell r="M3878">
            <v>0</v>
          </cell>
          <cell r="N3878">
            <v>0</v>
          </cell>
        </row>
        <row r="3879">
          <cell r="E3879" t="str">
            <v>2026/SPC/N/R/S/00413</v>
          </cell>
          <cell r="F3879" t="str">
            <v>y</v>
          </cell>
          <cell r="G3879" t="str">
            <v>18100910</v>
          </cell>
          <cell r="H3879" t="str">
            <v>Diamond Dental Burs Flat Ended Fissure, ISO size 014, shank length 24mm/25mm, for Friction Grip Contra Angle hand piece.</v>
          </cell>
          <cell r="I3879" t="str">
            <v>n</v>
          </cell>
          <cell r="J3879">
            <v>1250</v>
          </cell>
          <cell r="K3879">
            <v>2250</v>
          </cell>
          <cell r="L3879">
            <v>46029</v>
          </cell>
          <cell r="M3879">
            <v>587237.5</v>
          </cell>
          <cell r="N3879">
            <v>469.79</v>
          </cell>
          <cell r="O3879">
            <v>1057027.5</v>
          </cell>
        </row>
        <row r="3880">
          <cell r="E3880" t="str">
            <v>2026/SPC/N/R/S/00413</v>
          </cell>
          <cell r="F3880" t="str">
            <v>y</v>
          </cell>
          <cell r="G3880" t="str">
            <v>18100910</v>
          </cell>
          <cell r="H3880" t="str">
            <v>Diamond Dental Burs Flat Ended Fissure, ISO size 014, shank length 24mm/25mm, for Friction Grip Contra Angle hand piece.</v>
          </cell>
          <cell r="I3880" t="str">
            <v>y</v>
          </cell>
          <cell r="J3880">
            <v>1000</v>
          </cell>
          <cell r="K3880">
            <v>2250</v>
          </cell>
          <cell r="L3880">
            <v>46204</v>
          </cell>
          <cell r="M3880">
            <v>0</v>
          </cell>
          <cell r="N3880">
            <v>0</v>
          </cell>
        </row>
        <row r="3881">
          <cell r="E3881" t="str">
            <v>2026/SPC/N/R/S/00413</v>
          </cell>
          <cell r="F3881" t="str">
            <v>y</v>
          </cell>
          <cell r="G3881" t="str">
            <v>18101301</v>
          </cell>
          <cell r="H3881" t="str">
            <v>Diamond Dental Burs Round, ISO size 012, shank length18mm - 22mm, for Latch type Contra Angle hand piece.</v>
          </cell>
          <cell r="I3881" t="str">
            <v>n</v>
          </cell>
          <cell r="J3881">
            <v>950</v>
          </cell>
          <cell r="K3881">
            <v>1850</v>
          </cell>
          <cell r="L3881">
            <v>46029</v>
          </cell>
          <cell r="M3881">
            <v>329773.5</v>
          </cell>
          <cell r="N3881">
            <v>347.13</v>
          </cell>
          <cell r="O3881">
            <v>642190.5</v>
          </cell>
        </row>
        <row r="3882">
          <cell r="E3882" t="str">
            <v>2026/SPC/N/R/S/00413</v>
          </cell>
          <cell r="F3882" t="str">
            <v>y</v>
          </cell>
          <cell r="G3882" t="str">
            <v>18101301</v>
          </cell>
          <cell r="H3882" t="str">
            <v>Diamond Dental Burs Round, ISO size 012, shank length18mm - 22mm, for Latch type Contra Angle hand piece.</v>
          </cell>
          <cell r="I3882" t="str">
            <v>y</v>
          </cell>
          <cell r="J3882">
            <v>900</v>
          </cell>
          <cell r="K3882">
            <v>1850</v>
          </cell>
          <cell r="L3882">
            <v>46176</v>
          </cell>
          <cell r="M3882">
            <v>0</v>
          </cell>
          <cell r="N3882">
            <v>0</v>
          </cell>
        </row>
        <row r="3883">
          <cell r="E3883" t="str">
            <v>2026/SPC/N/R/S/00413</v>
          </cell>
          <cell r="F3883" t="str">
            <v>y</v>
          </cell>
          <cell r="G3883" t="str">
            <v>18102207</v>
          </cell>
          <cell r="H3883" t="str">
            <v>Tungsten Carbide Dental Burs Flat Ended Fissure, ISO size 014, 21mm/22mm shank length, for Latch Type C/A h/p</v>
          </cell>
          <cell r="I3883" t="str">
            <v>n</v>
          </cell>
          <cell r="J3883">
            <v>1000</v>
          </cell>
          <cell r="K3883">
            <v>1850</v>
          </cell>
          <cell r="L3883">
            <v>46028</v>
          </cell>
          <cell r="M3883">
            <v>416000</v>
          </cell>
          <cell r="N3883">
            <v>416</v>
          </cell>
          <cell r="O3883">
            <v>769600</v>
          </cell>
        </row>
        <row r="3884">
          <cell r="E3884" t="str">
            <v>2026/SPC/N/R/S/00413</v>
          </cell>
          <cell r="F3884" t="str">
            <v>y</v>
          </cell>
          <cell r="G3884" t="str">
            <v>18102207</v>
          </cell>
          <cell r="H3884" t="str">
            <v>Tungsten Carbide Dental Burs Flat Ended Fissure, ISO size 014, 21mm/22mm shank length, for Latch Type C/A h/p</v>
          </cell>
          <cell r="I3884" t="str">
            <v>y</v>
          </cell>
          <cell r="J3884">
            <v>850</v>
          </cell>
          <cell r="K3884">
            <v>1850</v>
          </cell>
          <cell r="L3884">
            <v>46176</v>
          </cell>
          <cell r="M3884">
            <v>0</v>
          </cell>
          <cell r="N3884">
            <v>0</v>
          </cell>
        </row>
        <row r="3885">
          <cell r="E3885" t="str">
            <v>2026/SPC/N/R/S/00413</v>
          </cell>
          <cell r="F3885" t="str">
            <v>y</v>
          </cell>
          <cell r="G3885" t="str">
            <v>18102804</v>
          </cell>
          <cell r="H3885" t="str">
            <v>Sectional matrix bands Full kit with accessories</v>
          </cell>
          <cell r="I3885" t="str">
            <v>n</v>
          </cell>
          <cell r="J3885">
            <v>150</v>
          </cell>
          <cell r="K3885">
            <v>300</v>
          </cell>
          <cell r="L3885">
            <v>46028</v>
          </cell>
          <cell r="M3885">
            <v>0</v>
          </cell>
          <cell r="N3885">
            <v>0</v>
          </cell>
          <cell r="O3885">
            <v>0</v>
          </cell>
        </row>
        <row r="3886">
          <cell r="E3886" t="str">
            <v>2026/SPC/N/R/S/00413</v>
          </cell>
          <cell r="F3886" t="str">
            <v>y</v>
          </cell>
          <cell r="G3886" t="str">
            <v>18102804</v>
          </cell>
          <cell r="H3886" t="str">
            <v>Sectional matrix bands Full kit with accessories</v>
          </cell>
          <cell r="I3886" t="str">
            <v>y</v>
          </cell>
          <cell r="J3886">
            <v>150</v>
          </cell>
          <cell r="K3886">
            <v>300</v>
          </cell>
          <cell r="L3886">
            <v>46190</v>
          </cell>
          <cell r="M3886">
            <v>0</v>
          </cell>
          <cell r="N3886">
            <v>0</v>
          </cell>
        </row>
        <row r="3887">
          <cell r="E3887" t="str">
            <v>2026/SPC/N/R/S/00413</v>
          </cell>
          <cell r="F3887" t="str">
            <v>y</v>
          </cell>
          <cell r="G3887" t="str">
            <v>18102904</v>
          </cell>
          <cell r="H3887" t="str">
            <v>Polishing Cups, of rubber for Mandrels, for Contra Angle hand piece.</v>
          </cell>
          <cell r="I3887" t="str">
            <v>n</v>
          </cell>
          <cell r="J3887">
            <v>750</v>
          </cell>
          <cell r="K3887">
            <v>1500</v>
          </cell>
          <cell r="L3887">
            <v>46029</v>
          </cell>
          <cell r="M3887">
            <v>215565</v>
          </cell>
          <cell r="N3887">
            <v>287.42</v>
          </cell>
          <cell r="O3887">
            <v>431130</v>
          </cell>
        </row>
        <row r="3888">
          <cell r="E3888" t="str">
            <v>2026/SPC/N/R/S/00413</v>
          </cell>
          <cell r="F3888" t="str">
            <v>y</v>
          </cell>
          <cell r="G3888" t="str">
            <v>18102904</v>
          </cell>
          <cell r="H3888" t="str">
            <v>Polishing Cups, of rubber for Mandrels, for Contra Angle hand piece.</v>
          </cell>
          <cell r="I3888" t="str">
            <v>y</v>
          </cell>
          <cell r="J3888">
            <v>750</v>
          </cell>
          <cell r="K3888">
            <v>1500</v>
          </cell>
          <cell r="L3888">
            <v>46176</v>
          </cell>
          <cell r="M3888">
            <v>0</v>
          </cell>
          <cell r="N3888">
            <v>0</v>
          </cell>
        </row>
        <row r="3889">
          <cell r="E3889" t="str">
            <v>2026/SPC/N/R/S/00413</v>
          </cell>
          <cell r="F3889" t="str">
            <v>y</v>
          </cell>
          <cell r="G3889" t="str">
            <v>18103106</v>
          </cell>
          <cell r="H3889" t="str">
            <v>Root Canal Hand K Files, ISO sizes 010, 21mm length, stainless steel.</v>
          </cell>
          <cell r="I3889" t="str">
            <v>n</v>
          </cell>
          <cell r="J3889">
            <v>1400</v>
          </cell>
          <cell r="K3889">
            <v>2800</v>
          </cell>
          <cell r="L3889">
            <v>46029</v>
          </cell>
          <cell r="M3889">
            <v>305760</v>
          </cell>
          <cell r="N3889">
            <v>218.4</v>
          </cell>
          <cell r="O3889">
            <v>611520</v>
          </cell>
        </row>
        <row r="3890">
          <cell r="E3890" t="str">
            <v>2026/SPC/N/R/S/00413</v>
          </cell>
          <cell r="F3890" t="str">
            <v>y</v>
          </cell>
          <cell r="G3890" t="str">
            <v>18103106</v>
          </cell>
          <cell r="H3890" t="str">
            <v>Root Canal Hand K Files, ISO sizes 010, 21mm length, stainless steel.</v>
          </cell>
          <cell r="I3890" t="str">
            <v>y</v>
          </cell>
          <cell r="J3890">
            <v>1400</v>
          </cell>
          <cell r="K3890">
            <v>2800</v>
          </cell>
          <cell r="L3890">
            <v>46176</v>
          </cell>
          <cell r="M3890">
            <v>0</v>
          </cell>
          <cell r="N3890">
            <v>0</v>
          </cell>
        </row>
        <row r="3891">
          <cell r="E3891" t="str">
            <v>2026/SPC/N/R/S/00413</v>
          </cell>
          <cell r="F3891" t="str">
            <v>y</v>
          </cell>
          <cell r="G3891" t="str">
            <v>18103302</v>
          </cell>
          <cell r="H3891" t="str">
            <v>Gates Glidden Burs, sizes 1 - 6 assorted, length 30mm - 35 mm, stainless steel.</v>
          </cell>
          <cell r="I3891" t="str">
            <v>n</v>
          </cell>
          <cell r="J3891">
            <v>450</v>
          </cell>
          <cell r="K3891">
            <v>850</v>
          </cell>
          <cell r="L3891">
            <v>46029</v>
          </cell>
          <cell r="M3891">
            <v>561600</v>
          </cell>
          <cell r="N3891">
            <v>1248</v>
          </cell>
          <cell r="O3891">
            <v>1060800</v>
          </cell>
        </row>
        <row r="3892">
          <cell r="E3892" t="str">
            <v>2026/SPC/N/R/S/00413</v>
          </cell>
          <cell r="F3892" t="str">
            <v>y</v>
          </cell>
          <cell r="G3892" t="str">
            <v>18103302</v>
          </cell>
          <cell r="H3892" t="str">
            <v>Gates Glidden Burs, sizes 1 - 6 assorted, length 30mm - 35 mm, stainless steel.</v>
          </cell>
          <cell r="I3892" t="str">
            <v>y</v>
          </cell>
          <cell r="J3892">
            <v>400</v>
          </cell>
          <cell r="K3892">
            <v>850</v>
          </cell>
          <cell r="L3892">
            <v>46176</v>
          </cell>
          <cell r="M3892">
            <v>0</v>
          </cell>
          <cell r="N3892">
            <v>0</v>
          </cell>
        </row>
        <row r="3893">
          <cell r="E3893" t="str">
            <v>2026/SPC/N/R/S/00413</v>
          </cell>
          <cell r="F3893" t="str">
            <v>y</v>
          </cell>
          <cell r="G3893" t="str">
            <v>18103502</v>
          </cell>
          <cell r="H3893" t="str">
            <v>Diamond Dental Burs Endo Access, size 1.5mm, 10mm outer length.</v>
          </cell>
          <cell r="I3893" t="str">
            <v>n</v>
          </cell>
          <cell r="J3893">
            <v>860</v>
          </cell>
          <cell r="K3893">
            <v>1660</v>
          </cell>
          <cell r="L3893">
            <v>46028</v>
          </cell>
          <cell r="M3893">
            <v>359256.4</v>
          </cell>
          <cell r="N3893">
            <v>417.74</v>
          </cell>
          <cell r="O3893">
            <v>693448.4</v>
          </cell>
        </row>
        <row r="3894">
          <cell r="E3894" t="str">
            <v>2026/SPC/N/R/S/00413</v>
          </cell>
          <cell r="F3894" t="str">
            <v>y</v>
          </cell>
          <cell r="G3894" t="str">
            <v>18103502</v>
          </cell>
          <cell r="H3894" t="str">
            <v>Diamond Dental Burs Endo Access, size 1.5mm, 10mm outer length.</v>
          </cell>
          <cell r="I3894" t="str">
            <v>y</v>
          </cell>
          <cell r="J3894">
            <v>800</v>
          </cell>
          <cell r="K3894">
            <v>1660</v>
          </cell>
          <cell r="L3894">
            <v>46176</v>
          </cell>
          <cell r="M3894">
            <v>0</v>
          </cell>
          <cell r="N3894">
            <v>0</v>
          </cell>
        </row>
        <row r="3895">
          <cell r="E3895" t="str">
            <v>2026/SPC/N/R/S/00413</v>
          </cell>
          <cell r="F3895" t="str">
            <v>y</v>
          </cell>
          <cell r="G3895" t="str">
            <v>18104402</v>
          </cell>
          <cell r="H3895" t="str">
            <v>Progressive taper hand Files size SX 19mm length ,Nickel - Titanium</v>
          </cell>
          <cell r="I3895" t="str">
            <v>n</v>
          </cell>
          <cell r="J3895">
            <v>400</v>
          </cell>
          <cell r="K3895">
            <v>800</v>
          </cell>
          <cell r="L3895">
            <v>46029</v>
          </cell>
          <cell r="M3895">
            <v>0</v>
          </cell>
          <cell r="N3895">
            <v>0</v>
          </cell>
          <cell r="O3895">
            <v>0</v>
          </cell>
        </row>
        <row r="3896">
          <cell r="E3896" t="str">
            <v>2026/SPC/N/R/S/00413</v>
          </cell>
          <cell r="F3896" t="str">
            <v>y</v>
          </cell>
          <cell r="G3896" t="str">
            <v>18104402</v>
          </cell>
          <cell r="H3896" t="str">
            <v>Progressive taper hand Files size SX 19mm length ,Nickel - Titanium</v>
          </cell>
          <cell r="I3896" t="str">
            <v>y</v>
          </cell>
          <cell r="J3896">
            <v>400</v>
          </cell>
          <cell r="K3896">
            <v>800</v>
          </cell>
          <cell r="L3896">
            <v>46183</v>
          </cell>
          <cell r="M3896">
            <v>0</v>
          </cell>
          <cell r="N3896">
            <v>0</v>
          </cell>
        </row>
        <row r="3897">
          <cell r="E3897" t="str">
            <v>2026/SPC/N/R/S/00413</v>
          </cell>
          <cell r="F3897" t="str">
            <v>y</v>
          </cell>
          <cell r="G3897" t="str">
            <v>18104404</v>
          </cell>
          <cell r="H3897" t="str">
            <v>Progressive taper hand Files, size S1, 25mm length ,Nickel - Titanium</v>
          </cell>
          <cell r="I3897" t="str">
            <v>n</v>
          </cell>
          <cell r="J3897">
            <v>375</v>
          </cell>
          <cell r="K3897">
            <v>750</v>
          </cell>
          <cell r="L3897">
            <v>46028</v>
          </cell>
          <cell r="M3897">
            <v>0</v>
          </cell>
          <cell r="N3897">
            <v>0</v>
          </cell>
          <cell r="O3897">
            <v>0</v>
          </cell>
        </row>
        <row r="3898">
          <cell r="E3898" t="str">
            <v>2026/SPC/N/R/S/00413</v>
          </cell>
          <cell r="F3898" t="str">
            <v>y</v>
          </cell>
          <cell r="G3898" t="str">
            <v>18104404</v>
          </cell>
          <cell r="H3898" t="str">
            <v>Progressive taper hand Files, size S1, 25mm length ,Nickel - Titanium</v>
          </cell>
          <cell r="I3898" t="str">
            <v>y</v>
          </cell>
          <cell r="J3898">
            <v>375</v>
          </cell>
          <cell r="K3898">
            <v>750</v>
          </cell>
          <cell r="L3898">
            <v>46176</v>
          </cell>
          <cell r="M3898">
            <v>0</v>
          </cell>
          <cell r="N3898">
            <v>0</v>
          </cell>
        </row>
        <row r="3899">
          <cell r="E3899" t="str">
            <v>2026/SPC/N/R/S/00413</v>
          </cell>
          <cell r="F3899" t="str">
            <v>y</v>
          </cell>
          <cell r="G3899" t="str">
            <v>18104502</v>
          </cell>
          <cell r="H3899" t="str">
            <v>Progressive taper hand Files, size S2, 25mm length ,Nickel - Titanium</v>
          </cell>
          <cell r="I3899" t="str">
            <v>n</v>
          </cell>
          <cell r="J3899">
            <v>375</v>
          </cell>
          <cell r="K3899">
            <v>750</v>
          </cell>
          <cell r="L3899">
            <v>46029</v>
          </cell>
          <cell r="M3899">
            <v>0</v>
          </cell>
          <cell r="N3899">
            <v>0</v>
          </cell>
          <cell r="O3899">
            <v>0</v>
          </cell>
        </row>
        <row r="3900">
          <cell r="E3900" t="str">
            <v>2026/SPC/N/R/S/00413</v>
          </cell>
          <cell r="F3900" t="str">
            <v>y</v>
          </cell>
          <cell r="G3900" t="str">
            <v>18104502</v>
          </cell>
          <cell r="H3900" t="str">
            <v>Progressive taper hand Files, size S2, 25mm length ,Nickel - Titanium</v>
          </cell>
          <cell r="I3900" t="str">
            <v>y</v>
          </cell>
          <cell r="J3900">
            <v>375</v>
          </cell>
          <cell r="K3900">
            <v>750</v>
          </cell>
          <cell r="L3900">
            <v>46183</v>
          </cell>
          <cell r="M3900">
            <v>0</v>
          </cell>
          <cell r="N3900">
            <v>0</v>
          </cell>
        </row>
        <row r="3901">
          <cell r="E3901" t="str">
            <v>2026/SPC/N/R/S/00413</v>
          </cell>
          <cell r="F3901" t="str">
            <v>y</v>
          </cell>
          <cell r="G3901" t="str">
            <v>18104602</v>
          </cell>
          <cell r="H3901" t="str">
            <v>Progressive taper hand Files, size F1, 25mm length, Nickel - Titanium</v>
          </cell>
          <cell r="I3901" t="str">
            <v>n</v>
          </cell>
          <cell r="J3901">
            <v>350</v>
          </cell>
          <cell r="K3901">
            <v>700</v>
          </cell>
          <cell r="L3901">
            <v>46029</v>
          </cell>
          <cell r="M3901">
            <v>0</v>
          </cell>
          <cell r="N3901">
            <v>0</v>
          </cell>
          <cell r="O3901">
            <v>0</v>
          </cell>
        </row>
        <row r="3902">
          <cell r="E3902" t="str">
            <v>2026/SPC/N/R/S/00413</v>
          </cell>
          <cell r="F3902" t="str">
            <v>y</v>
          </cell>
          <cell r="G3902" t="str">
            <v>18104602</v>
          </cell>
          <cell r="H3902" t="str">
            <v>Progressive taper hand Files, size F1, 25mm length, Nickel - Titanium</v>
          </cell>
          <cell r="I3902" t="str">
            <v>y</v>
          </cell>
          <cell r="J3902">
            <v>350</v>
          </cell>
          <cell r="K3902">
            <v>700</v>
          </cell>
          <cell r="L3902">
            <v>46176</v>
          </cell>
          <cell r="M3902">
            <v>0</v>
          </cell>
          <cell r="N3902">
            <v>0</v>
          </cell>
        </row>
        <row r="3903">
          <cell r="E3903" t="str">
            <v>2026/SPC/N/R/S/00413</v>
          </cell>
          <cell r="F3903" t="str">
            <v>y</v>
          </cell>
          <cell r="G3903" t="str">
            <v>18104702</v>
          </cell>
          <cell r="H3903" t="str">
            <v>Progressive taper hand Files, size F2, 25mm length, Nickel - Titanium</v>
          </cell>
          <cell r="I3903" t="str">
            <v>n</v>
          </cell>
          <cell r="J3903">
            <v>300</v>
          </cell>
          <cell r="K3903">
            <v>600</v>
          </cell>
          <cell r="L3903">
            <v>46028</v>
          </cell>
          <cell r="M3903">
            <v>0</v>
          </cell>
          <cell r="N3903">
            <v>0</v>
          </cell>
          <cell r="O3903">
            <v>0</v>
          </cell>
        </row>
        <row r="3904">
          <cell r="E3904" t="str">
            <v>2026/SPC/N/R/S/00413</v>
          </cell>
          <cell r="F3904" t="str">
            <v>y</v>
          </cell>
          <cell r="G3904" t="str">
            <v>18104702</v>
          </cell>
          <cell r="H3904" t="str">
            <v>Progressive taper hand Files, size F2, 25mm length, Nickel - Titanium</v>
          </cell>
          <cell r="I3904" t="str">
            <v>y</v>
          </cell>
          <cell r="J3904">
            <v>300</v>
          </cell>
          <cell r="K3904">
            <v>600</v>
          </cell>
          <cell r="L3904">
            <v>46176</v>
          </cell>
          <cell r="M3904">
            <v>0</v>
          </cell>
          <cell r="N3904">
            <v>0</v>
          </cell>
        </row>
        <row r="3905">
          <cell r="E3905" t="str">
            <v>2026/SPC/N/R/S/00413</v>
          </cell>
          <cell r="F3905" t="str">
            <v>y</v>
          </cell>
          <cell r="G3905" t="str">
            <v>18104802</v>
          </cell>
          <cell r="H3905" t="str">
            <v>Progressive taper hand Files, size F3, 25mm length, Nickel - Titanium</v>
          </cell>
          <cell r="I3905" t="str">
            <v>n</v>
          </cell>
          <cell r="J3905">
            <v>300</v>
          </cell>
          <cell r="K3905">
            <v>550</v>
          </cell>
          <cell r="L3905">
            <v>46028</v>
          </cell>
          <cell r="M3905">
            <v>0</v>
          </cell>
          <cell r="N3905">
            <v>0</v>
          </cell>
          <cell r="O3905">
            <v>0</v>
          </cell>
        </row>
        <row r="3906">
          <cell r="E3906" t="str">
            <v>2026/SPC/N/R/S/00413</v>
          </cell>
          <cell r="F3906" t="str">
            <v>y</v>
          </cell>
          <cell r="G3906" t="str">
            <v>18104802</v>
          </cell>
          <cell r="H3906" t="str">
            <v>Progressive taper hand Files, size F3, 25mm length, Nickel - Titanium</v>
          </cell>
          <cell r="I3906" t="str">
            <v>y</v>
          </cell>
          <cell r="J3906">
            <v>250</v>
          </cell>
          <cell r="K3906">
            <v>550</v>
          </cell>
          <cell r="L3906">
            <v>46175</v>
          </cell>
          <cell r="M3906">
            <v>0</v>
          </cell>
          <cell r="N3906">
            <v>0</v>
          </cell>
        </row>
        <row r="3907">
          <cell r="E3907" t="str">
            <v>2026/SPC/N/R/S/00413</v>
          </cell>
          <cell r="F3907" t="str">
            <v>y</v>
          </cell>
          <cell r="G3907" t="str">
            <v>18105001</v>
          </cell>
          <cell r="H3907" t="str">
            <v>Progressive taper rotary Files, size Sx ,19mm length, Nickel - Titanium</v>
          </cell>
          <cell r="I3907" t="str">
            <v>n</v>
          </cell>
          <cell r="J3907">
            <v>400</v>
          </cell>
          <cell r="K3907">
            <v>800</v>
          </cell>
          <cell r="L3907">
            <v>46028</v>
          </cell>
          <cell r="M3907">
            <v>0</v>
          </cell>
          <cell r="N3907">
            <v>0</v>
          </cell>
          <cell r="O3907">
            <v>0</v>
          </cell>
        </row>
        <row r="3908">
          <cell r="E3908" t="str">
            <v>2026/SPC/N/R/S/00413</v>
          </cell>
          <cell r="F3908" t="str">
            <v>y</v>
          </cell>
          <cell r="G3908" t="str">
            <v>18105001</v>
          </cell>
          <cell r="H3908" t="str">
            <v>Progressive taper rotary Files, size Sx ,19mm length, Nickel - Titanium</v>
          </cell>
          <cell r="I3908" t="str">
            <v>y</v>
          </cell>
          <cell r="J3908">
            <v>400</v>
          </cell>
          <cell r="K3908">
            <v>800</v>
          </cell>
          <cell r="L3908">
            <v>46176</v>
          </cell>
          <cell r="M3908">
            <v>0</v>
          </cell>
          <cell r="N3908">
            <v>0</v>
          </cell>
        </row>
        <row r="3909">
          <cell r="E3909" t="str">
            <v>2026/SPC/N/R/S/00413</v>
          </cell>
          <cell r="F3909" t="str">
            <v>y</v>
          </cell>
          <cell r="G3909" t="str">
            <v>18105102</v>
          </cell>
          <cell r="H3909" t="str">
            <v>Progressive taper rotary Files, size S1, 25mm length, Nickel - Titanium</v>
          </cell>
          <cell r="I3909" t="str">
            <v>n</v>
          </cell>
          <cell r="J3909">
            <v>350</v>
          </cell>
          <cell r="K3909">
            <v>650</v>
          </cell>
          <cell r="L3909">
            <v>46029</v>
          </cell>
          <cell r="M3909">
            <v>0</v>
          </cell>
          <cell r="N3909">
            <v>0</v>
          </cell>
          <cell r="O3909">
            <v>0</v>
          </cell>
        </row>
        <row r="3910">
          <cell r="E3910" t="str">
            <v>2026/SPC/N/R/S/00413</v>
          </cell>
          <cell r="F3910" t="str">
            <v>y</v>
          </cell>
          <cell r="G3910" t="str">
            <v>18105102</v>
          </cell>
          <cell r="H3910" t="str">
            <v>Progressive taper rotary Files, size S1, 25mm length, Nickel - Titanium</v>
          </cell>
          <cell r="I3910" t="str">
            <v>y</v>
          </cell>
          <cell r="J3910">
            <v>300</v>
          </cell>
          <cell r="K3910">
            <v>650</v>
          </cell>
          <cell r="L3910">
            <v>46183</v>
          </cell>
          <cell r="M3910">
            <v>0</v>
          </cell>
          <cell r="N3910">
            <v>0</v>
          </cell>
        </row>
        <row r="3911">
          <cell r="E3911" t="str">
            <v>2026/SPC/N/R/S/00413</v>
          </cell>
          <cell r="F3911" t="str">
            <v>y</v>
          </cell>
          <cell r="G3911" t="str">
            <v>18105202</v>
          </cell>
          <cell r="H3911" t="str">
            <v>Progressive taper rotary Files, size S2, 25mm length, Nickel - Titanium</v>
          </cell>
          <cell r="I3911" t="str">
            <v>n</v>
          </cell>
          <cell r="J3911">
            <v>350</v>
          </cell>
          <cell r="K3911">
            <v>650</v>
          </cell>
          <cell r="L3911">
            <v>46036</v>
          </cell>
          <cell r="M3911">
            <v>0</v>
          </cell>
          <cell r="N3911">
            <v>0</v>
          </cell>
          <cell r="O3911">
            <v>0</v>
          </cell>
        </row>
        <row r="3912">
          <cell r="E3912" t="str">
            <v>2026/SPC/N/R/S/00413</v>
          </cell>
          <cell r="F3912" t="str">
            <v>y</v>
          </cell>
          <cell r="G3912" t="str">
            <v>18105202</v>
          </cell>
          <cell r="H3912" t="str">
            <v>Progressive taper rotary Files, size S2, 25mm length, Nickel - Titanium</v>
          </cell>
          <cell r="I3912" t="str">
            <v>y</v>
          </cell>
          <cell r="J3912">
            <v>300</v>
          </cell>
          <cell r="K3912">
            <v>650</v>
          </cell>
          <cell r="L3912">
            <v>46183</v>
          </cell>
          <cell r="M3912">
            <v>0</v>
          </cell>
          <cell r="N3912">
            <v>0</v>
          </cell>
        </row>
        <row r="3913">
          <cell r="E3913" t="str">
            <v>2026/SPC/N/R/S/00413</v>
          </cell>
          <cell r="F3913" t="str">
            <v>y</v>
          </cell>
          <cell r="G3913" t="str">
            <v>18105302</v>
          </cell>
          <cell r="H3913" t="str">
            <v>Progressive taper rotary Files, size F1, 25mm length, Nickel - Titanium</v>
          </cell>
          <cell r="I3913" t="str">
            <v>n</v>
          </cell>
          <cell r="J3913">
            <v>375</v>
          </cell>
          <cell r="K3913">
            <v>675</v>
          </cell>
          <cell r="L3913">
            <v>46028</v>
          </cell>
          <cell r="M3913">
            <v>0</v>
          </cell>
          <cell r="N3913">
            <v>0</v>
          </cell>
          <cell r="O3913">
            <v>0</v>
          </cell>
        </row>
        <row r="3914">
          <cell r="E3914" t="str">
            <v>2026/SPC/N/R/S/00413</v>
          </cell>
          <cell r="F3914" t="str">
            <v>y</v>
          </cell>
          <cell r="G3914" t="str">
            <v>18105302</v>
          </cell>
          <cell r="H3914" t="str">
            <v>Progressive taper rotary Files, size F1, 25mm length, Nickel - Titanium</v>
          </cell>
          <cell r="I3914" t="str">
            <v>y</v>
          </cell>
          <cell r="J3914">
            <v>300</v>
          </cell>
          <cell r="K3914">
            <v>675</v>
          </cell>
          <cell r="L3914">
            <v>46183</v>
          </cell>
          <cell r="M3914">
            <v>0</v>
          </cell>
          <cell r="N3914">
            <v>0</v>
          </cell>
        </row>
        <row r="3915">
          <cell r="E3915" t="str">
            <v>2026/SPC/N/R/S/00413</v>
          </cell>
          <cell r="F3915" t="str">
            <v>y</v>
          </cell>
          <cell r="G3915" t="str">
            <v>18105402</v>
          </cell>
          <cell r="H3915" t="str">
            <v>Progressive taper rotary Files, size F2, 25mm length, Nickel - Titanium</v>
          </cell>
          <cell r="I3915" t="str">
            <v>n</v>
          </cell>
          <cell r="J3915">
            <v>360</v>
          </cell>
          <cell r="K3915">
            <v>560</v>
          </cell>
          <cell r="L3915">
            <v>46028</v>
          </cell>
          <cell r="M3915">
            <v>0</v>
          </cell>
          <cell r="N3915">
            <v>0</v>
          </cell>
          <cell r="O3915">
            <v>0</v>
          </cell>
        </row>
        <row r="3916">
          <cell r="E3916" t="str">
            <v>2026/SPC/N/R/S/00413</v>
          </cell>
          <cell r="F3916" t="str">
            <v>y</v>
          </cell>
          <cell r="G3916" t="str">
            <v>18105402</v>
          </cell>
          <cell r="H3916" t="str">
            <v>Progressive taper rotary Files, size F2, 25mm length, Nickel - Titanium</v>
          </cell>
          <cell r="I3916" t="str">
            <v>y</v>
          </cell>
          <cell r="J3916">
            <v>200</v>
          </cell>
          <cell r="K3916">
            <v>560</v>
          </cell>
          <cell r="L3916">
            <v>46176</v>
          </cell>
          <cell r="M3916">
            <v>0</v>
          </cell>
          <cell r="N3916">
            <v>0</v>
          </cell>
        </row>
        <row r="3917">
          <cell r="E3917" t="str">
            <v>2026/SPC/N/R/S/00413</v>
          </cell>
          <cell r="F3917" t="str">
            <v>y</v>
          </cell>
          <cell r="G3917" t="str">
            <v>18105502</v>
          </cell>
          <cell r="H3917" t="str">
            <v>Progressive taper rotary Files, size F3, 25mm length, Nickel - Titanium</v>
          </cell>
          <cell r="I3917" t="str">
            <v>n</v>
          </cell>
          <cell r="J3917">
            <v>200</v>
          </cell>
          <cell r="K3917">
            <v>400</v>
          </cell>
          <cell r="L3917">
            <v>46028</v>
          </cell>
          <cell r="M3917">
            <v>0</v>
          </cell>
          <cell r="N3917">
            <v>0</v>
          </cell>
          <cell r="O3917">
            <v>0</v>
          </cell>
        </row>
        <row r="3918">
          <cell r="E3918" t="str">
            <v>2026/SPC/N/R/S/00413</v>
          </cell>
          <cell r="F3918" t="str">
            <v>y</v>
          </cell>
          <cell r="G3918" t="str">
            <v>18105502</v>
          </cell>
          <cell r="H3918" t="str">
            <v>Progressive taper rotary Files, size F3, 25mm length, Nickel - Titanium</v>
          </cell>
          <cell r="I3918" t="str">
            <v>y</v>
          </cell>
          <cell r="J3918">
            <v>200</v>
          </cell>
          <cell r="K3918">
            <v>400</v>
          </cell>
          <cell r="L3918">
            <v>46176</v>
          </cell>
          <cell r="M3918">
            <v>0</v>
          </cell>
          <cell r="N3918">
            <v>0</v>
          </cell>
        </row>
        <row r="3919">
          <cell r="E3919" t="str">
            <v>2026/SPC/N/R/S/00424</v>
          </cell>
          <cell r="F3919" t="str">
            <v>n</v>
          </cell>
          <cell r="G3919" t="str">
            <v>18600101</v>
          </cell>
          <cell r="H3919" t="str">
            <v>X Plate, for Oral and Maxillofacial surgery, 1.3mm x 4 holes, AO standard or similar, Pure Titanium</v>
          </cell>
          <cell r="I3919" t="str">
            <v>n</v>
          </cell>
          <cell r="J3919">
            <v>250</v>
          </cell>
          <cell r="K3919">
            <v>450</v>
          </cell>
          <cell r="L3919">
            <v>46029</v>
          </cell>
          <cell r="M3919">
            <v>4567682.5</v>
          </cell>
          <cell r="N3919">
            <v>18270.73</v>
          </cell>
          <cell r="O3919">
            <v>8221828.5</v>
          </cell>
          <cell r="Q3919">
            <v>154666289.44999999</v>
          </cell>
        </row>
        <row r="3920">
          <cell r="E3920" t="str">
            <v>2026/SPC/N/R/S/00424</v>
          </cell>
          <cell r="F3920" t="str">
            <v>y</v>
          </cell>
          <cell r="G3920" t="str">
            <v>18600101</v>
          </cell>
          <cell r="H3920" t="str">
            <v>X Plate, for Oral and Maxillofacial surgery, 1.3mm x 4 holes, AO standard or similar, Pure Titanium</v>
          </cell>
          <cell r="I3920" t="str">
            <v>y</v>
          </cell>
          <cell r="J3920">
            <v>200</v>
          </cell>
          <cell r="K3920">
            <v>450</v>
          </cell>
          <cell r="L3920">
            <v>46183</v>
          </cell>
          <cell r="M3920">
            <v>0</v>
          </cell>
          <cell r="N3920">
            <v>0</v>
          </cell>
        </row>
        <row r="3921">
          <cell r="E3921" t="str">
            <v>2026/SPC/N/R/S/00424</v>
          </cell>
          <cell r="F3921" t="str">
            <v>y</v>
          </cell>
          <cell r="G3921" t="str">
            <v>18600204</v>
          </cell>
          <cell r="H3921" t="str">
            <v>Adaptation Plate,for OMF surgery, 2.0mm x 20 holes, 5.0mm hole spacing, 0.9mm thickness, AO standard  or similar,Pure Ti</v>
          </cell>
          <cell r="I3921" t="str">
            <v>n</v>
          </cell>
          <cell r="J3921">
            <v>350</v>
          </cell>
          <cell r="K3921">
            <v>650</v>
          </cell>
          <cell r="L3921">
            <v>46029</v>
          </cell>
          <cell r="M3921">
            <v>5684227.5</v>
          </cell>
          <cell r="N3921">
            <v>16240.65</v>
          </cell>
          <cell r="O3921">
            <v>10556422.5</v>
          </cell>
        </row>
        <row r="3922">
          <cell r="E3922" t="str">
            <v>2026/SPC/N/R/S/00424</v>
          </cell>
          <cell r="F3922" t="str">
            <v>y</v>
          </cell>
          <cell r="G3922" t="str">
            <v>18600204</v>
          </cell>
          <cell r="H3922" t="str">
            <v>Adaptation Plate,for OMF surgery, 2.0mm x 20 holes, 5.0mm hole spacing, 0.9mm thickness, AO standard  or similar,Pure Ti</v>
          </cell>
          <cell r="I3922" t="str">
            <v>y</v>
          </cell>
          <cell r="J3922">
            <v>300</v>
          </cell>
          <cell r="K3922">
            <v>650</v>
          </cell>
          <cell r="L3922">
            <v>46176</v>
          </cell>
          <cell r="M3922">
            <v>0</v>
          </cell>
          <cell r="N3922">
            <v>0</v>
          </cell>
        </row>
        <row r="3923">
          <cell r="E3923" t="str">
            <v>2026/SPC/N/R/S/00424</v>
          </cell>
          <cell r="F3923" t="str">
            <v>y</v>
          </cell>
          <cell r="G3923" t="str">
            <v>18600403</v>
          </cell>
          <cell r="H3923" t="str">
            <v>L Plate,  for OMF surgery, 1.3mm x 7 holes, right, AO standard or similar, Pure Titanium</v>
          </cell>
          <cell r="I3923" t="str">
            <v>n</v>
          </cell>
          <cell r="J3923">
            <v>300</v>
          </cell>
          <cell r="K3923">
            <v>560</v>
          </cell>
          <cell r="L3923">
            <v>46029</v>
          </cell>
          <cell r="M3923">
            <v>1827072</v>
          </cell>
          <cell r="N3923">
            <v>6090.24</v>
          </cell>
          <cell r="O3923">
            <v>3410534.3999999999</v>
          </cell>
        </row>
        <row r="3924">
          <cell r="E3924" t="str">
            <v>2026/SPC/N/R/S/00424</v>
          </cell>
          <cell r="F3924" t="str">
            <v>y</v>
          </cell>
          <cell r="G3924" t="str">
            <v>18600403</v>
          </cell>
          <cell r="H3924" t="str">
            <v>L Plate,  for OMF surgery, 1.3mm x 7 holes, right, AO standard or similar, Pure Titanium</v>
          </cell>
          <cell r="I3924" t="str">
            <v>y</v>
          </cell>
          <cell r="J3924">
            <v>260</v>
          </cell>
          <cell r="K3924">
            <v>560</v>
          </cell>
          <cell r="L3924">
            <v>46176</v>
          </cell>
          <cell r="M3924">
            <v>0</v>
          </cell>
          <cell r="N3924">
            <v>0</v>
          </cell>
        </row>
        <row r="3925">
          <cell r="E3925" t="str">
            <v>2026/SPC/N/R/S/00424</v>
          </cell>
          <cell r="F3925" t="str">
            <v>y</v>
          </cell>
          <cell r="G3925" t="str">
            <v>18600406</v>
          </cell>
          <cell r="H3925" t="str">
            <v>L Plate,  for Oral and Maxillofacial surgery, 1.3mm x 6 holes, left, AO standard or similar, Pure Titanium.</v>
          </cell>
          <cell r="I3925" t="str">
            <v>n</v>
          </cell>
          <cell r="J3925">
            <v>235</v>
          </cell>
          <cell r="K3925">
            <v>435</v>
          </cell>
          <cell r="L3925">
            <v>46028</v>
          </cell>
          <cell r="M3925">
            <v>1431206.4</v>
          </cell>
          <cell r="N3925">
            <v>6090.24</v>
          </cell>
          <cell r="O3925">
            <v>2649254.4</v>
          </cell>
        </row>
        <row r="3926">
          <cell r="E3926" t="str">
            <v>2026/SPC/N/R/S/00424</v>
          </cell>
          <cell r="F3926" t="str">
            <v>y</v>
          </cell>
          <cell r="G3926" t="str">
            <v>18600406</v>
          </cell>
          <cell r="H3926" t="str">
            <v>L Plate,  for Oral and Maxillofacial surgery, 1.3mm x 6 holes, left, AO standard or similar, Pure Titanium.</v>
          </cell>
          <cell r="I3926" t="str">
            <v>y</v>
          </cell>
          <cell r="J3926">
            <v>200</v>
          </cell>
          <cell r="K3926">
            <v>435</v>
          </cell>
          <cell r="L3926">
            <v>46176</v>
          </cell>
          <cell r="M3926">
            <v>0</v>
          </cell>
          <cell r="N3926">
            <v>0</v>
          </cell>
        </row>
        <row r="3927">
          <cell r="E3927" t="str">
            <v>2026/SPC/N/R/S/00424</v>
          </cell>
          <cell r="F3927" t="str">
            <v>y</v>
          </cell>
          <cell r="G3927" t="str">
            <v>18600408</v>
          </cell>
          <cell r="H3927" t="str">
            <v>L Plate,  for Oral and Maxillofacial surgery, 2.0mm x 7 holes, right, AO standard or similar, Pure Titanium.</v>
          </cell>
          <cell r="I3927" t="str">
            <v>n</v>
          </cell>
          <cell r="J3927">
            <v>200</v>
          </cell>
          <cell r="K3927">
            <v>400</v>
          </cell>
          <cell r="L3927">
            <v>46029</v>
          </cell>
          <cell r="M3927">
            <v>1779864</v>
          </cell>
          <cell r="N3927">
            <v>8899.32</v>
          </cell>
          <cell r="O3927">
            <v>3559728</v>
          </cell>
        </row>
        <row r="3928">
          <cell r="E3928" t="str">
            <v>2026/SPC/N/R/S/00424</v>
          </cell>
          <cell r="F3928" t="str">
            <v>y</v>
          </cell>
          <cell r="G3928" t="str">
            <v>18600408</v>
          </cell>
          <cell r="H3928" t="str">
            <v>L Plate,  for Oral and Maxillofacial surgery, 2.0mm x 7 holes, right, AO standard or similar, Pure Titanium.</v>
          </cell>
          <cell r="I3928" t="str">
            <v>y</v>
          </cell>
          <cell r="J3928">
            <v>200</v>
          </cell>
          <cell r="K3928">
            <v>400</v>
          </cell>
          <cell r="L3928">
            <v>46176</v>
          </cell>
          <cell r="M3928">
            <v>0</v>
          </cell>
          <cell r="N3928">
            <v>0</v>
          </cell>
        </row>
        <row r="3929">
          <cell r="E3929" t="str">
            <v>2026/SPC/N/R/S/00424</v>
          </cell>
          <cell r="F3929" t="str">
            <v>y</v>
          </cell>
          <cell r="G3929" t="str">
            <v>18600503</v>
          </cell>
          <cell r="H3929" t="str">
            <v>Mandible Plate,  for OMF surgery, 2.0mm x 20 holes, 119mm length, Pure Titanium</v>
          </cell>
          <cell r="I3929" t="str">
            <v>n</v>
          </cell>
          <cell r="J3929">
            <v>300</v>
          </cell>
          <cell r="K3929">
            <v>600</v>
          </cell>
          <cell r="L3929">
            <v>46029</v>
          </cell>
          <cell r="M3929">
            <v>7673709</v>
          </cell>
          <cell r="N3929">
            <v>25579.03</v>
          </cell>
          <cell r="O3929">
            <v>15347418</v>
          </cell>
        </row>
        <row r="3930">
          <cell r="E3930" t="str">
            <v>2026/SPC/N/R/S/00424</v>
          </cell>
          <cell r="F3930" t="str">
            <v>y</v>
          </cell>
          <cell r="G3930" t="str">
            <v>18600503</v>
          </cell>
          <cell r="H3930" t="str">
            <v>Mandible Plate,  for OMF surgery, 2.0mm x 20 holes, 119mm length, Pure Titanium</v>
          </cell>
          <cell r="I3930" t="str">
            <v>y</v>
          </cell>
          <cell r="J3930">
            <v>300</v>
          </cell>
          <cell r="K3930">
            <v>600</v>
          </cell>
          <cell r="L3930">
            <v>46183</v>
          </cell>
          <cell r="M3930">
            <v>0</v>
          </cell>
          <cell r="N3930">
            <v>0</v>
          </cell>
        </row>
        <row r="3931">
          <cell r="E3931" t="str">
            <v>2026/SPC/N/R/S/00424</v>
          </cell>
          <cell r="F3931" t="str">
            <v>y</v>
          </cell>
          <cell r="G3931" t="str">
            <v>18600505</v>
          </cell>
          <cell r="H3931" t="str">
            <v>Mandible Plate,  for Oral and Maxillofacial surgery, 2.0mm x 6 holes, twisted, left, Pure Titanium</v>
          </cell>
          <cell r="I3931" t="str">
            <v>n</v>
          </cell>
          <cell r="J3931">
            <v>450</v>
          </cell>
          <cell r="K3931">
            <v>850</v>
          </cell>
          <cell r="L3931">
            <v>46028</v>
          </cell>
          <cell r="M3931">
            <v>1691887.5</v>
          </cell>
          <cell r="N3931">
            <v>3759.75</v>
          </cell>
          <cell r="O3931">
            <v>3195787.5</v>
          </cell>
        </row>
        <row r="3932">
          <cell r="E3932" t="str">
            <v>2026/SPC/N/R/S/00424</v>
          </cell>
          <cell r="F3932" t="str">
            <v>y</v>
          </cell>
          <cell r="G3932" t="str">
            <v>18600505</v>
          </cell>
          <cell r="H3932" t="str">
            <v>Mandible Plate,  for Oral and Maxillofacial surgery, 2.0mm x 6 holes, twisted, left, Pure Titanium</v>
          </cell>
          <cell r="I3932" t="str">
            <v>y</v>
          </cell>
          <cell r="J3932">
            <v>400</v>
          </cell>
          <cell r="K3932">
            <v>850</v>
          </cell>
          <cell r="L3932">
            <v>46190</v>
          </cell>
          <cell r="M3932">
            <v>0</v>
          </cell>
          <cell r="N3932">
            <v>0</v>
          </cell>
        </row>
        <row r="3933">
          <cell r="E3933" t="str">
            <v>2026/SPC/N/R/S/00424</v>
          </cell>
          <cell r="F3933" t="str">
            <v>y</v>
          </cell>
          <cell r="G3933" t="str">
            <v>18600506</v>
          </cell>
          <cell r="H3933" t="str">
            <v>Mandible Plate,  for Oral and Maxillofacial surgery, 2.0mm x 6 holes, twisted, right, Pure Titanium</v>
          </cell>
          <cell r="I3933" t="str">
            <v>n</v>
          </cell>
          <cell r="J3933">
            <v>450</v>
          </cell>
          <cell r="K3933">
            <v>850</v>
          </cell>
          <cell r="L3933">
            <v>46028</v>
          </cell>
          <cell r="M3933">
            <v>7308292.5</v>
          </cell>
          <cell r="N3933">
            <v>16240.65</v>
          </cell>
          <cell r="O3933">
            <v>13804552.5</v>
          </cell>
        </row>
        <row r="3934">
          <cell r="E3934" t="str">
            <v>2026/SPC/N/R/S/00424</v>
          </cell>
          <cell r="F3934" t="str">
            <v>y</v>
          </cell>
          <cell r="G3934" t="str">
            <v>18600506</v>
          </cell>
          <cell r="H3934" t="str">
            <v>Mandible Plate,  for Oral and Maxillofacial surgery, 2.0mm x 6 holes, twisted, right, Pure Titanium</v>
          </cell>
          <cell r="I3934" t="str">
            <v>y</v>
          </cell>
          <cell r="J3934">
            <v>400</v>
          </cell>
          <cell r="K3934">
            <v>850</v>
          </cell>
          <cell r="L3934">
            <v>46183</v>
          </cell>
          <cell r="M3934">
            <v>0</v>
          </cell>
          <cell r="N3934">
            <v>0</v>
          </cell>
        </row>
        <row r="3935">
          <cell r="E3935" t="str">
            <v>2026/SPC/N/R/S/00424</v>
          </cell>
          <cell r="F3935" t="str">
            <v>y</v>
          </cell>
          <cell r="G3935" t="str">
            <v>18600507</v>
          </cell>
          <cell r="H3935" t="str">
            <v>Mandible Plate,  for Oral and Maxillofacial surgery, 2.0mm x 6 holes, with centre space, 40mm length, Pure Titanium</v>
          </cell>
          <cell r="I3935" t="str">
            <v>n</v>
          </cell>
          <cell r="J3935">
            <v>350</v>
          </cell>
          <cell r="K3935">
            <v>700</v>
          </cell>
          <cell r="L3935">
            <v>46028</v>
          </cell>
          <cell r="M3935">
            <v>3694747</v>
          </cell>
          <cell r="N3935">
            <v>10556.42</v>
          </cell>
          <cell r="O3935">
            <v>7389494</v>
          </cell>
        </row>
        <row r="3936">
          <cell r="E3936" t="str">
            <v>2026/SPC/N/R/S/00424</v>
          </cell>
          <cell r="F3936" t="str">
            <v>y</v>
          </cell>
          <cell r="G3936" t="str">
            <v>18600507</v>
          </cell>
          <cell r="H3936" t="str">
            <v>Mandible Plate,  for Oral and Maxillofacial surgery, 2.0mm x 6 holes, with centre space, 40mm length, Pure Titanium</v>
          </cell>
          <cell r="I3936" t="str">
            <v>y</v>
          </cell>
          <cell r="J3936">
            <v>350</v>
          </cell>
          <cell r="K3936">
            <v>700</v>
          </cell>
          <cell r="L3936">
            <v>46176</v>
          </cell>
          <cell r="M3936">
            <v>0</v>
          </cell>
          <cell r="N3936">
            <v>0</v>
          </cell>
        </row>
        <row r="3937">
          <cell r="E3937" t="str">
            <v>2026/SPC/N/R/S/00424</v>
          </cell>
          <cell r="F3937" t="str">
            <v>y</v>
          </cell>
          <cell r="G3937" t="str">
            <v>18600605</v>
          </cell>
          <cell r="H3937" t="str">
            <v>Orbital Floor Mesh Plate, for OMF surgery, 1.3mm, 0.4mm thickness, AO standard or similar ,Pure Titanium</v>
          </cell>
          <cell r="I3937" t="str">
            <v>n</v>
          </cell>
          <cell r="J3937">
            <v>150</v>
          </cell>
          <cell r="K3937">
            <v>300</v>
          </cell>
          <cell r="L3937">
            <v>46029</v>
          </cell>
          <cell r="M3937">
            <v>4141366.5</v>
          </cell>
          <cell r="N3937">
            <v>27609.11</v>
          </cell>
          <cell r="O3937">
            <v>8282733</v>
          </cell>
        </row>
        <row r="3938">
          <cell r="E3938" t="str">
            <v>2026/SPC/N/R/S/00424</v>
          </cell>
          <cell r="F3938" t="str">
            <v>y</v>
          </cell>
          <cell r="G3938" t="str">
            <v>18600605</v>
          </cell>
          <cell r="H3938" t="str">
            <v>Orbital Floor Mesh Plate, for OMF surgery, 1.3mm, 0.4mm thickness, AO standard or similar ,Pure Titanium</v>
          </cell>
          <cell r="I3938" t="str">
            <v>y</v>
          </cell>
          <cell r="J3938">
            <v>150</v>
          </cell>
          <cell r="K3938">
            <v>300</v>
          </cell>
          <cell r="L3938">
            <v>46176</v>
          </cell>
          <cell r="M3938">
            <v>0</v>
          </cell>
          <cell r="N3938">
            <v>0</v>
          </cell>
        </row>
        <row r="3939">
          <cell r="E3939" t="str">
            <v>2026/SPC/N/R/S/00424</v>
          </cell>
          <cell r="F3939" t="str">
            <v>y</v>
          </cell>
          <cell r="G3939" t="str">
            <v>18600701</v>
          </cell>
          <cell r="H3939" t="str">
            <v>T Plate,  for Oral and Maxillofacial surgery, 1.3mm x 7 holes, AO standard or similar,Pure Titanium</v>
          </cell>
          <cell r="I3939" t="str">
            <v>n</v>
          </cell>
          <cell r="J3939">
            <v>80</v>
          </cell>
          <cell r="K3939">
            <v>160</v>
          </cell>
          <cell r="L3939">
            <v>46029</v>
          </cell>
          <cell r="M3939">
            <v>487219.19999999995</v>
          </cell>
          <cell r="N3939">
            <v>6090.24</v>
          </cell>
          <cell r="O3939">
            <v>974438.40000000002</v>
          </cell>
        </row>
        <row r="3940">
          <cell r="E3940" t="str">
            <v>2026/SPC/N/R/S/00424</v>
          </cell>
          <cell r="F3940" t="str">
            <v>y</v>
          </cell>
          <cell r="G3940" t="str">
            <v>18600701</v>
          </cell>
          <cell r="H3940" t="str">
            <v>T Plate,  for Oral and Maxillofacial surgery, 1.3mm x 7 holes, AO standard or similar,Pure Titanium</v>
          </cell>
          <cell r="I3940" t="str">
            <v>y</v>
          </cell>
          <cell r="J3940">
            <v>80</v>
          </cell>
          <cell r="K3940">
            <v>160</v>
          </cell>
          <cell r="L3940">
            <v>46176</v>
          </cell>
          <cell r="M3940">
            <v>0</v>
          </cell>
          <cell r="N3940">
            <v>0</v>
          </cell>
        </row>
        <row r="3941">
          <cell r="E3941" t="str">
            <v>2026/SPC/N/R/S/00424</v>
          </cell>
          <cell r="F3941" t="str">
            <v>y</v>
          </cell>
          <cell r="G3941" t="str">
            <v>18600802</v>
          </cell>
          <cell r="H3941" t="str">
            <v>Unilock Reconstruction Plate, for OMF surgery, angled, 2.4mm x 21 + 6 holes, 170mm/50mm length, Pure Ti</v>
          </cell>
          <cell r="I3941" t="str">
            <v>n</v>
          </cell>
          <cell r="J3941">
            <v>100</v>
          </cell>
          <cell r="K3941">
            <v>160</v>
          </cell>
          <cell r="L3941">
            <v>46028</v>
          </cell>
          <cell r="M3941">
            <v>3166927</v>
          </cell>
          <cell r="N3941">
            <v>31669.27</v>
          </cell>
          <cell r="O3941">
            <v>5067083.2</v>
          </cell>
        </row>
        <row r="3942">
          <cell r="E3942" t="str">
            <v>2026/SPC/N/R/S/00424</v>
          </cell>
          <cell r="F3942" t="str">
            <v>y</v>
          </cell>
          <cell r="G3942" t="str">
            <v>18600802</v>
          </cell>
          <cell r="H3942" t="str">
            <v>Unilock Reconstruction Plate, for OMF surgery, angled, 2.4mm x 21 + 6 holes, 170mm/50mm length, Pure Ti</v>
          </cell>
          <cell r="I3942" t="str">
            <v>y</v>
          </cell>
          <cell r="J3942">
            <v>60</v>
          </cell>
          <cell r="K3942">
            <v>160</v>
          </cell>
          <cell r="L3942">
            <v>46176</v>
          </cell>
          <cell r="M3942">
            <v>0</v>
          </cell>
          <cell r="N3942">
            <v>0</v>
          </cell>
        </row>
        <row r="3943">
          <cell r="E3943" t="str">
            <v>2026/SPC/N/R/S/00424</v>
          </cell>
          <cell r="F3943" t="str">
            <v>y</v>
          </cell>
          <cell r="G3943" t="str">
            <v>18600803</v>
          </cell>
          <cell r="H3943" t="str">
            <v>Unilock Recostruc.Plate, for OMF surgery, double angl, 2.4mm x 6 + 24 + 6 holes, 49mm/194mm/49mm ,AO stand or simil,Ti</v>
          </cell>
          <cell r="I3943" t="str">
            <v>n</v>
          </cell>
          <cell r="J3943">
            <v>60</v>
          </cell>
          <cell r="K3943">
            <v>110</v>
          </cell>
          <cell r="L3943">
            <v>46029</v>
          </cell>
          <cell r="M3943">
            <v>2559759</v>
          </cell>
          <cell r="N3943">
            <v>42662.65</v>
          </cell>
          <cell r="O3943">
            <v>4692891.5</v>
          </cell>
        </row>
        <row r="3944">
          <cell r="E3944" t="str">
            <v>2026/SPC/N/R/S/00424</v>
          </cell>
          <cell r="F3944" t="str">
            <v>y</v>
          </cell>
          <cell r="G3944" t="str">
            <v>18600803</v>
          </cell>
          <cell r="H3944" t="str">
            <v>Unilock Recostruc.Plate, for OMF surgery, double angl, 2.4mm x 6 + 24 + 6 holes, 49mm/194mm/49mm ,AO stand or simil,Ti</v>
          </cell>
          <cell r="I3944" t="str">
            <v>y</v>
          </cell>
          <cell r="J3944">
            <v>50</v>
          </cell>
          <cell r="K3944">
            <v>110</v>
          </cell>
          <cell r="L3944">
            <v>46183</v>
          </cell>
          <cell r="M3944">
            <v>0</v>
          </cell>
          <cell r="N3944">
            <v>0</v>
          </cell>
        </row>
        <row r="3945">
          <cell r="E3945" t="str">
            <v>2026/SPC/N/R/S/00424</v>
          </cell>
          <cell r="F3945" t="str">
            <v>y</v>
          </cell>
          <cell r="G3945" t="str">
            <v>18600901</v>
          </cell>
          <cell r="H3945" t="str">
            <v>Y Plate, for Oral and Maxillofacial surgery, 1.5mm x 5 holes, AO standard  or similar, Pure Titanium</v>
          </cell>
          <cell r="I3945" t="str">
            <v>n</v>
          </cell>
          <cell r="J3945">
            <v>175</v>
          </cell>
          <cell r="K3945">
            <v>350</v>
          </cell>
          <cell r="L3945">
            <v>46028</v>
          </cell>
          <cell r="M3945">
            <v>1557381</v>
          </cell>
          <cell r="N3945">
            <v>8899.32</v>
          </cell>
          <cell r="O3945">
            <v>3114762</v>
          </cell>
        </row>
        <row r="3946">
          <cell r="E3946" t="str">
            <v>2026/SPC/N/R/S/00424</v>
          </cell>
          <cell r="F3946" t="str">
            <v>y</v>
          </cell>
          <cell r="G3946" t="str">
            <v>18600901</v>
          </cell>
          <cell r="H3946" t="str">
            <v>Y Plate, for Oral and Maxillofacial surgery, 1.5mm x 5 holes, AO standard  or similar, Pure Titanium</v>
          </cell>
          <cell r="I3946" t="str">
            <v>y</v>
          </cell>
          <cell r="J3946">
            <v>175</v>
          </cell>
          <cell r="K3946">
            <v>350</v>
          </cell>
          <cell r="L3946">
            <v>46176</v>
          </cell>
          <cell r="M3946">
            <v>0</v>
          </cell>
          <cell r="N3946">
            <v>0</v>
          </cell>
        </row>
        <row r="3947">
          <cell r="E3947" t="str">
            <v>2026/SPC/N/R/S/00424</v>
          </cell>
          <cell r="F3947" t="str">
            <v>y</v>
          </cell>
          <cell r="G3947" t="str">
            <v>18600902</v>
          </cell>
          <cell r="H3947" t="str">
            <v>Y Plate, for Oral and Maxillofacial surgery, 1.3mm x 5 holes, AO standard or similar, Pure Titanium</v>
          </cell>
          <cell r="I3947" t="str">
            <v>n</v>
          </cell>
          <cell r="J3947">
            <v>175</v>
          </cell>
          <cell r="K3947">
            <v>275</v>
          </cell>
          <cell r="L3947">
            <v>46028</v>
          </cell>
          <cell r="M3947">
            <v>1065792</v>
          </cell>
          <cell r="N3947">
            <v>6090.24</v>
          </cell>
          <cell r="O3947">
            <v>1674816</v>
          </cell>
        </row>
        <row r="3948">
          <cell r="E3948" t="str">
            <v>2026/SPC/N/R/S/00424</v>
          </cell>
          <cell r="F3948" t="str">
            <v>y</v>
          </cell>
          <cell r="G3948" t="str">
            <v>18600902</v>
          </cell>
          <cell r="H3948" t="str">
            <v>Y Plate, for Oral and Maxillofacial surgery, 1.3mm x 5 holes, AO standard or similar, Pure Titanium</v>
          </cell>
          <cell r="I3948" t="str">
            <v>y</v>
          </cell>
          <cell r="J3948">
            <v>100</v>
          </cell>
          <cell r="K3948">
            <v>275</v>
          </cell>
          <cell r="L3948">
            <v>46176</v>
          </cell>
          <cell r="M3948">
            <v>0</v>
          </cell>
          <cell r="N3948">
            <v>0</v>
          </cell>
        </row>
        <row r="3949">
          <cell r="E3949" t="str">
            <v>2026/SPC/N/R/S/00424</v>
          </cell>
          <cell r="F3949" t="str">
            <v>y</v>
          </cell>
          <cell r="G3949" t="str">
            <v>18600904</v>
          </cell>
          <cell r="H3949" t="str">
            <v>Y Plate, for Oral and Maxillofacial surgery, 2,0mm x 5 holes, AO standard or similar, Pure Titanium</v>
          </cell>
          <cell r="I3949" t="str">
            <v>n</v>
          </cell>
          <cell r="J3949">
            <v>100</v>
          </cell>
          <cell r="K3949">
            <v>200</v>
          </cell>
          <cell r="L3949">
            <v>46029</v>
          </cell>
          <cell r="M3949">
            <v>609024</v>
          </cell>
          <cell r="N3949">
            <v>6090.24</v>
          </cell>
          <cell r="O3949">
            <v>1218048</v>
          </cell>
        </row>
        <row r="3950">
          <cell r="E3950" t="str">
            <v>2026/SPC/N/R/S/00424</v>
          </cell>
          <cell r="F3950" t="str">
            <v>y</v>
          </cell>
          <cell r="G3950" t="str">
            <v>18600904</v>
          </cell>
          <cell r="H3950" t="str">
            <v>Y Plate, for Oral and Maxillofacial surgery, 2,0mm x 5 holes, AO standard or similar, Pure Titanium</v>
          </cell>
          <cell r="I3950" t="str">
            <v>y</v>
          </cell>
          <cell r="J3950">
            <v>100</v>
          </cell>
          <cell r="K3950">
            <v>200</v>
          </cell>
          <cell r="L3950">
            <v>46175</v>
          </cell>
          <cell r="M3950">
            <v>0</v>
          </cell>
          <cell r="N3950">
            <v>0</v>
          </cell>
        </row>
        <row r="3951">
          <cell r="E3951" t="str">
            <v>2026/SPC/N/R/S/00424</v>
          </cell>
          <cell r="F3951" t="str">
            <v>y</v>
          </cell>
          <cell r="G3951" t="str">
            <v>18601001</v>
          </cell>
          <cell r="H3951" t="str">
            <v>MF Cortex Screw, for OMFsurgery, 1.5mm dia., 4mm length, self tapping, titanium.(obtained from same source of plates)</v>
          </cell>
          <cell r="I3951" t="str">
            <v>n</v>
          </cell>
          <cell r="J3951">
            <v>1625</v>
          </cell>
          <cell r="K3951">
            <v>3250</v>
          </cell>
          <cell r="L3951">
            <v>46028</v>
          </cell>
          <cell r="M3951">
            <v>4579445</v>
          </cell>
          <cell r="N3951">
            <v>2818.12</v>
          </cell>
          <cell r="O3951">
            <v>9158890</v>
          </cell>
        </row>
        <row r="3952">
          <cell r="E3952" t="str">
            <v>2026/SPC/N/R/S/00424</v>
          </cell>
          <cell r="F3952" t="str">
            <v>y</v>
          </cell>
          <cell r="G3952" t="str">
            <v>18601001</v>
          </cell>
          <cell r="H3952" t="str">
            <v>MF Cortex Screw, for OMFsurgery, 1.5mm dia., 4mm length, self tapping, titanium.(obtained from same source of plates)</v>
          </cell>
          <cell r="I3952" t="str">
            <v>y</v>
          </cell>
          <cell r="J3952">
            <v>1625</v>
          </cell>
          <cell r="K3952">
            <v>3250</v>
          </cell>
          <cell r="L3952">
            <v>46176</v>
          </cell>
          <cell r="M3952">
            <v>0</v>
          </cell>
          <cell r="N3952">
            <v>0</v>
          </cell>
        </row>
        <row r="3953">
          <cell r="E3953" t="str">
            <v>2026/SPC/N/R/S/00424</v>
          </cell>
          <cell r="F3953" t="str">
            <v>y</v>
          </cell>
          <cell r="G3953" t="str">
            <v>18601008</v>
          </cell>
          <cell r="H3953" t="str">
            <v>MF Cortex Screw, for OMF surgery, 1.3mm dia., 4mm length, self tapping, titanium.(obtained from same source of plate)</v>
          </cell>
          <cell r="I3953" t="str">
            <v>n</v>
          </cell>
          <cell r="J3953">
            <v>1750</v>
          </cell>
          <cell r="K3953">
            <v>3500</v>
          </cell>
          <cell r="L3953">
            <v>46028</v>
          </cell>
          <cell r="M3953">
            <v>2415805</v>
          </cell>
          <cell r="N3953">
            <v>1380.46</v>
          </cell>
          <cell r="O3953">
            <v>4831610</v>
          </cell>
        </row>
        <row r="3954">
          <cell r="E3954" t="str">
            <v>2026/SPC/N/R/S/00424</v>
          </cell>
          <cell r="F3954" t="str">
            <v>y</v>
          </cell>
          <cell r="G3954" t="str">
            <v>18601008</v>
          </cell>
          <cell r="H3954" t="str">
            <v>MF Cortex Screw, for OMF surgery, 1.3mm dia., 4mm length, self tapping, titanium.(obtained from same source of plate)</v>
          </cell>
          <cell r="I3954" t="str">
            <v>y</v>
          </cell>
          <cell r="J3954">
            <v>1750</v>
          </cell>
          <cell r="K3954">
            <v>3500</v>
          </cell>
          <cell r="L3954">
            <v>46183</v>
          </cell>
          <cell r="M3954">
            <v>0</v>
          </cell>
          <cell r="N3954">
            <v>0</v>
          </cell>
        </row>
        <row r="3955">
          <cell r="E3955" t="str">
            <v>2026/SPC/N/R/S/00424</v>
          </cell>
          <cell r="F3955" t="str">
            <v>y</v>
          </cell>
          <cell r="G3955" t="str">
            <v>18601014</v>
          </cell>
          <cell r="H3955" t="str">
            <v>MF Cortex Screw, for OMFsurgery, 1.3mm dia., 8mm length, self tapping, titanium.(obtained from the same source of plate)</v>
          </cell>
          <cell r="I3955" t="str">
            <v>n</v>
          </cell>
          <cell r="J3955">
            <v>875</v>
          </cell>
          <cell r="K3955">
            <v>1750</v>
          </cell>
          <cell r="L3955">
            <v>46028</v>
          </cell>
          <cell r="M3955">
            <v>1207902.5</v>
          </cell>
          <cell r="N3955">
            <v>1380.46</v>
          </cell>
          <cell r="O3955">
            <v>2415805</v>
          </cell>
        </row>
        <row r="3956">
          <cell r="E3956" t="str">
            <v>2026/SPC/N/R/S/00424</v>
          </cell>
          <cell r="F3956" t="str">
            <v>y</v>
          </cell>
          <cell r="G3956" t="str">
            <v>18601014</v>
          </cell>
          <cell r="H3956" t="str">
            <v>MF Cortex Screw, for OMFsurgery, 1.3mm dia., 8mm length, self tapping, titanium.(obtained from the same source of plate)</v>
          </cell>
          <cell r="I3956" t="str">
            <v>y</v>
          </cell>
          <cell r="J3956">
            <v>875</v>
          </cell>
          <cell r="K3956">
            <v>1750</v>
          </cell>
          <cell r="L3956">
            <v>46176</v>
          </cell>
          <cell r="M3956">
            <v>0</v>
          </cell>
          <cell r="N3956">
            <v>0</v>
          </cell>
        </row>
        <row r="3957">
          <cell r="E3957" t="str">
            <v>2026/SPC/N/R/S/00424</v>
          </cell>
          <cell r="F3957" t="str">
            <v>y</v>
          </cell>
          <cell r="G3957" t="str">
            <v>18601015</v>
          </cell>
          <cell r="H3957" t="str">
            <v>MF Cortex Screw, for OMF surgery, 2.0mm dia., 6mm length, self tapping,titanium.(obtained from the same source of plate)</v>
          </cell>
          <cell r="I3957" t="str">
            <v>n</v>
          </cell>
          <cell r="J3957">
            <v>2700</v>
          </cell>
          <cell r="K3957">
            <v>5400</v>
          </cell>
          <cell r="L3957">
            <v>46028</v>
          </cell>
          <cell r="M3957">
            <v>3727242</v>
          </cell>
          <cell r="N3957">
            <v>1380.46</v>
          </cell>
          <cell r="O3957">
            <v>7454484</v>
          </cell>
        </row>
        <row r="3958">
          <cell r="E3958" t="str">
            <v>2026/SPC/N/R/S/00424</v>
          </cell>
          <cell r="F3958" t="str">
            <v>y</v>
          </cell>
          <cell r="G3958" t="str">
            <v>18601015</v>
          </cell>
          <cell r="H3958" t="str">
            <v>MF Cortex Screw, for OMF surgery, 2.0mm dia., 6mm length, self tapping,titanium.(obtained from the same source of plate)</v>
          </cell>
          <cell r="I3958" t="str">
            <v>y</v>
          </cell>
          <cell r="J3958">
            <v>2700</v>
          </cell>
          <cell r="K3958">
            <v>5400</v>
          </cell>
          <cell r="L3958">
            <v>46183</v>
          </cell>
          <cell r="M3958">
            <v>0</v>
          </cell>
          <cell r="N3958">
            <v>0</v>
          </cell>
        </row>
        <row r="3959">
          <cell r="E3959" t="str">
            <v>2026/SPC/N/R/S/00424</v>
          </cell>
          <cell r="F3959" t="str">
            <v>y</v>
          </cell>
          <cell r="G3959" t="str">
            <v>18601101</v>
          </cell>
          <cell r="H3959" t="str">
            <v>Bending Screw, for unilock Reconstruction plates, for OMF surgery, 4mm length,titanium.( same source of plate)</v>
          </cell>
          <cell r="I3959" t="str">
            <v>n</v>
          </cell>
          <cell r="J3959">
            <v>250</v>
          </cell>
          <cell r="K3959">
            <v>500</v>
          </cell>
          <cell r="L3959">
            <v>46028</v>
          </cell>
          <cell r="M3959">
            <v>144130</v>
          </cell>
          <cell r="N3959">
            <v>576.52</v>
          </cell>
          <cell r="O3959">
            <v>288260</v>
          </cell>
        </row>
        <row r="3960">
          <cell r="E3960" t="str">
            <v>2026/SPC/N/R/S/00424</v>
          </cell>
          <cell r="F3960" t="str">
            <v>y</v>
          </cell>
          <cell r="G3960" t="str">
            <v>18601101</v>
          </cell>
          <cell r="H3960" t="str">
            <v>Bending Screw, for unilock Reconstruction plates, for OMF surgery, 4mm length,titanium.( same source of plate)</v>
          </cell>
          <cell r="I3960" t="str">
            <v>y</v>
          </cell>
          <cell r="J3960">
            <v>250</v>
          </cell>
          <cell r="K3960">
            <v>500</v>
          </cell>
          <cell r="L3960">
            <v>46183</v>
          </cell>
          <cell r="M3960">
            <v>0</v>
          </cell>
          <cell r="N3960">
            <v>0</v>
          </cell>
        </row>
        <row r="3961">
          <cell r="E3961" t="str">
            <v>2026/SPC/N/R/S/00424</v>
          </cell>
          <cell r="F3961" t="str">
            <v>y</v>
          </cell>
          <cell r="G3961" t="str">
            <v>18601201</v>
          </cell>
          <cell r="H3961" t="str">
            <v>Unilock Screw,for unilock Reconstruction plates,for OMF surgery, 2.4mm dia.,12mm length, self tapp.Pure Ti.(same source)</v>
          </cell>
          <cell r="I3961" t="str">
            <v>n</v>
          </cell>
          <cell r="J3961">
            <v>400</v>
          </cell>
          <cell r="K3961">
            <v>800</v>
          </cell>
          <cell r="L3961">
            <v>46029</v>
          </cell>
          <cell r="M3961">
            <v>457156.00000000006</v>
          </cell>
          <cell r="N3961">
            <v>1142.8900000000001</v>
          </cell>
          <cell r="O3961">
            <v>914312</v>
          </cell>
        </row>
        <row r="3962">
          <cell r="E3962" t="str">
            <v>2026/SPC/N/R/S/00424</v>
          </cell>
          <cell r="F3962" t="str">
            <v>y</v>
          </cell>
          <cell r="G3962" t="str">
            <v>18601201</v>
          </cell>
          <cell r="H3962" t="str">
            <v>Unilock Screw,for unilock Reconstruction plates,for OMF surgery, 2.4mm dia.,12mm length, self tapp.Pure Ti.(same source)</v>
          </cell>
          <cell r="I3962" t="str">
            <v>y</v>
          </cell>
          <cell r="J3962">
            <v>400</v>
          </cell>
          <cell r="K3962">
            <v>800</v>
          </cell>
          <cell r="L3962">
            <v>46183</v>
          </cell>
          <cell r="M3962">
            <v>0</v>
          </cell>
          <cell r="N3962">
            <v>0</v>
          </cell>
        </row>
        <row r="3963">
          <cell r="E3963" t="str">
            <v>2026/SPC/N/R/S/00424</v>
          </cell>
          <cell r="F3963" t="str">
            <v>y</v>
          </cell>
          <cell r="G3963" t="str">
            <v>18601203</v>
          </cell>
          <cell r="H3963" t="str">
            <v>Unilock Screw, for unilock Reconstru. plates, for OMFsurgery, 2.4mm dia.,8mm length, self tapping,Ti.(same source plate)</v>
          </cell>
          <cell r="I3963" t="str">
            <v>n</v>
          </cell>
          <cell r="J3963">
            <v>1250</v>
          </cell>
          <cell r="K3963">
            <v>2500</v>
          </cell>
          <cell r="L3963">
            <v>46029</v>
          </cell>
          <cell r="M3963">
            <v>4719937.5</v>
          </cell>
          <cell r="N3963">
            <v>3775.95</v>
          </cell>
          <cell r="O3963">
            <v>9439875</v>
          </cell>
        </row>
        <row r="3964">
          <cell r="E3964" t="str">
            <v>2026/SPC/N/R/S/00424</v>
          </cell>
          <cell r="F3964" t="str">
            <v>y</v>
          </cell>
          <cell r="G3964" t="str">
            <v>18601203</v>
          </cell>
          <cell r="H3964" t="str">
            <v>Unilock Screw, for unilock Reconstru. plates, for OMFsurgery, 2.4mm dia.,8mm length, self tapping,Ti.(same source plate)</v>
          </cell>
          <cell r="I3964" t="str">
            <v>y</v>
          </cell>
          <cell r="J3964">
            <v>1250</v>
          </cell>
          <cell r="K3964">
            <v>2500</v>
          </cell>
          <cell r="L3964">
            <v>46183</v>
          </cell>
          <cell r="M3964">
            <v>0</v>
          </cell>
          <cell r="N3964">
            <v>0</v>
          </cell>
        </row>
        <row r="3965">
          <cell r="E3965" t="str">
            <v>2026/SPC/N/R/S/00424</v>
          </cell>
          <cell r="F3965" t="str">
            <v>y</v>
          </cell>
          <cell r="G3965" t="str">
            <v>18601206</v>
          </cell>
          <cell r="H3965" t="str">
            <v>Unilock Screw,for unilock Reconstr plates,for OMF surgery,3.0mm dia.,14mm length,self tapp.Turquoise,Ti.</v>
          </cell>
          <cell r="I3965" t="str">
            <v>n</v>
          </cell>
          <cell r="J3965">
            <v>225</v>
          </cell>
          <cell r="K3965">
            <v>425</v>
          </cell>
          <cell r="L3965">
            <v>46028</v>
          </cell>
          <cell r="M3965">
            <v>280010.25</v>
          </cell>
          <cell r="N3965">
            <v>1244.49</v>
          </cell>
          <cell r="O3965">
            <v>528908.25</v>
          </cell>
        </row>
        <row r="3966">
          <cell r="E3966" t="str">
            <v>2026/SPC/N/R/S/00424</v>
          </cell>
          <cell r="F3966" t="str">
            <v>y</v>
          </cell>
          <cell r="G3966" t="str">
            <v>18601206</v>
          </cell>
          <cell r="H3966" t="str">
            <v>Unilock Screw,for unilock Reconstr plates,for OMF surgery,3.0mm dia.,14mm length,self tapp.Turquoise,Ti.</v>
          </cell>
          <cell r="I3966" t="str">
            <v>y</v>
          </cell>
          <cell r="J3966">
            <v>200</v>
          </cell>
          <cell r="K3966">
            <v>425</v>
          </cell>
          <cell r="L3966">
            <v>46183</v>
          </cell>
          <cell r="M3966">
            <v>0</v>
          </cell>
          <cell r="N3966">
            <v>0</v>
          </cell>
        </row>
        <row r="3967">
          <cell r="E3967" t="str">
            <v>2026/SPC/N/R/S/00424</v>
          </cell>
          <cell r="F3967" t="str">
            <v>y</v>
          </cell>
          <cell r="G3967" t="str">
            <v>18601301</v>
          </cell>
          <cell r="H3967" t="str">
            <v>Emergency Screw, for Oral and Maxillofacial surgery, 1.7mm dia., self tapping, 4mm length, made from pure titanium.</v>
          </cell>
          <cell r="I3967" t="str">
            <v>n</v>
          </cell>
          <cell r="J3967">
            <v>1000</v>
          </cell>
          <cell r="K3967">
            <v>1775</v>
          </cell>
          <cell r="L3967">
            <v>46029</v>
          </cell>
          <cell r="M3967">
            <v>2818120</v>
          </cell>
          <cell r="N3967">
            <v>2818.12</v>
          </cell>
          <cell r="O3967">
            <v>5002163</v>
          </cell>
        </row>
        <row r="3968">
          <cell r="E3968" t="str">
            <v>2026/SPC/N/R/S/00424</v>
          </cell>
          <cell r="F3968" t="str">
            <v>y</v>
          </cell>
          <cell r="G3968" t="str">
            <v>18601301</v>
          </cell>
          <cell r="H3968" t="str">
            <v>Emergency Screw, for Oral and Maxillofacial surgery, 1.7mm dia., self tapping, 4mm length, made from pure titanium.</v>
          </cell>
          <cell r="I3968" t="str">
            <v>y</v>
          </cell>
          <cell r="J3968">
            <v>775</v>
          </cell>
          <cell r="K3968">
            <v>1775</v>
          </cell>
          <cell r="L3968">
            <v>46183</v>
          </cell>
          <cell r="M3968">
            <v>0</v>
          </cell>
          <cell r="N3968">
            <v>0</v>
          </cell>
        </row>
        <row r="3969">
          <cell r="E3969" t="str">
            <v>2026/SPC/N/R/S/00424</v>
          </cell>
          <cell r="F3969" t="str">
            <v>y</v>
          </cell>
          <cell r="G3969" t="str">
            <v>18601302</v>
          </cell>
          <cell r="H3969" t="str">
            <v>Emergency Screw, for Oral and Maxillofacial surgery, 1.7mm dia., self tapping, 5mm length, made from pure titanium.</v>
          </cell>
          <cell r="I3969" t="str">
            <v>n</v>
          </cell>
          <cell r="J3969">
            <v>1000</v>
          </cell>
          <cell r="K3969">
            <v>1980</v>
          </cell>
          <cell r="L3969">
            <v>46029</v>
          </cell>
          <cell r="M3969">
            <v>2818120</v>
          </cell>
          <cell r="N3969">
            <v>2818.12</v>
          </cell>
          <cell r="O3969">
            <v>5579877.5999999996</v>
          </cell>
        </row>
        <row r="3970">
          <cell r="E3970" t="str">
            <v>2026/SPC/N/R/S/00424</v>
          </cell>
          <cell r="F3970" t="str">
            <v>y</v>
          </cell>
          <cell r="G3970" t="str">
            <v>18601302</v>
          </cell>
          <cell r="H3970" t="str">
            <v>Emergency Screw, for Oral and Maxillofacial surgery, 1.7mm dia., self tapping, 5mm length, made from pure titanium.</v>
          </cell>
          <cell r="I3970" t="str">
            <v>y</v>
          </cell>
          <cell r="J3970">
            <v>980</v>
          </cell>
          <cell r="K3970">
            <v>1980</v>
          </cell>
          <cell r="L3970">
            <v>46183</v>
          </cell>
          <cell r="M3970">
            <v>0</v>
          </cell>
          <cell r="N3970">
            <v>0</v>
          </cell>
        </row>
        <row r="3971">
          <cell r="E3971" t="str">
            <v>2026/SPC/N/R/S/00424</v>
          </cell>
          <cell r="F3971" t="str">
            <v>y</v>
          </cell>
          <cell r="G3971" t="str">
            <v>18601403</v>
          </cell>
          <cell r="H3971" t="str">
            <v>Double Y Plate, for Oral and Maxillofacial surgery, 1.3m x 6 holes, 15mm length, Pure Titanium</v>
          </cell>
          <cell r="I3971" t="str">
            <v>n</v>
          </cell>
          <cell r="J3971">
            <v>100</v>
          </cell>
          <cell r="K3971">
            <v>180</v>
          </cell>
          <cell r="L3971">
            <v>46028</v>
          </cell>
          <cell r="M3971">
            <v>893236</v>
          </cell>
          <cell r="N3971">
            <v>8932.36</v>
          </cell>
          <cell r="O3971">
            <v>1607824.8</v>
          </cell>
        </row>
        <row r="3972">
          <cell r="E3972" t="str">
            <v>2026/SPC/N/R/S/00424</v>
          </cell>
          <cell r="F3972" t="str">
            <v>y</v>
          </cell>
          <cell r="G3972" t="str">
            <v>18601403</v>
          </cell>
          <cell r="H3972" t="str">
            <v>Double Y Plate, for Oral and Maxillofacial surgery, 1.3m x 6 holes, 15mm length, Pure Titanium</v>
          </cell>
          <cell r="I3972" t="str">
            <v>y</v>
          </cell>
          <cell r="J3972">
            <v>80</v>
          </cell>
          <cell r="K3972">
            <v>180</v>
          </cell>
          <cell r="L3972">
            <v>46182</v>
          </cell>
          <cell r="M3972">
            <v>0</v>
          </cell>
          <cell r="N3972">
            <v>0</v>
          </cell>
        </row>
        <row r="3973">
          <cell r="E3973" t="str">
            <v>2026/SPC/N/R/S/00424</v>
          </cell>
          <cell r="F3973" t="str">
            <v>y</v>
          </cell>
          <cell r="G3973" t="str">
            <v>18601501</v>
          </cell>
          <cell r="H3973" t="str">
            <v>Zygomatic Plate, for Oral and Maxillofacial surgery, 2.0m x 4 holes, centre space, made from pure titanium.</v>
          </cell>
          <cell r="I3973" t="str">
            <v>n</v>
          </cell>
          <cell r="J3973">
            <v>125</v>
          </cell>
          <cell r="K3973">
            <v>250</v>
          </cell>
          <cell r="L3973">
            <v>46028</v>
          </cell>
          <cell r="M3973">
            <v>1112415</v>
          </cell>
          <cell r="N3973">
            <v>8899.32</v>
          </cell>
          <cell r="O3973">
            <v>2224830</v>
          </cell>
        </row>
        <row r="3974">
          <cell r="E3974" t="str">
            <v>2026/SPC/N/R/S/00424</v>
          </cell>
          <cell r="F3974" t="str">
            <v>y</v>
          </cell>
          <cell r="G3974" t="str">
            <v>18601501</v>
          </cell>
          <cell r="H3974" t="str">
            <v>Zygomatic Plate, for Oral and Maxillofacial surgery, 2.0m x 4 holes, centre space, made from pure titanium.</v>
          </cell>
          <cell r="I3974" t="str">
            <v>y</v>
          </cell>
          <cell r="J3974">
            <v>125</v>
          </cell>
          <cell r="K3974">
            <v>250</v>
          </cell>
          <cell r="L3974">
            <v>46182</v>
          </cell>
          <cell r="M3974">
            <v>0</v>
          </cell>
          <cell r="N3974">
            <v>0</v>
          </cell>
        </row>
        <row r="3975">
          <cell r="E3975" t="str">
            <v>2026/SPC/N/R/S/00424</v>
          </cell>
          <cell r="F3975" t="str">
            <v>y</v>
          </cell>
          <cell r="G3975" t="str">
            <v>18601601</v>
          </cell>
          <cell r="H3975" t="str">
            <v>Drill Bit, for OMF surgery, for mini quick coupling, 1.5mm dia., 2 flute, 80mm length, stainless steel</v>
          </cell>
          <cell r="I3975" t="str">
            <v>n</v>
          </cell>
          <cell r="J3975">
            <v>100</v>
          </cell>
          <cell r="K3975">
            <v>200</v>
          </cell>
          <cell r="L3975">
            <v>46029</v>
          </cell>
          <cell r="M3975">
            <v>1136732</v>
          </cell>
          <cell r="N3975">
            <v>11367.32</v>
          </cell>
          <cell r="O3975">
            <v>2273464</v>
          </cell>
        </row>
        <row r="3976">
          <cell r="E3976" t="str">
            <v>2026/SPC/N/R/S/00424</v>
          </cell>
          <cell r="F3976" t="str">
            <v>y</v>
          </cell>
          <cell r="G3976" t="str">
            <v>18601601</v>
          </cell>
          <cell r="H3976" t="str">
            <v>Drill Bit, for OMF surgery, for mini quick coupling, 1.5mm dia., 2 flute, 80mm length, stainless steel</v>
          </cell>
          <cell r="I3976" t="str">
            <v>y</v>
          </cell>
          <cell r="J3976">
            <v>100</v>
          </cell>
          <cell r="K3976">
            <v>200</v>
          </cell>
          <cell r="L3976">
            <v>46183</v>
          </cell>
          <cell r="M3976">
            <v>0</v>
          </cell>
          <cell r="N3976">
            <v>0</v>
          </cell>
        </row>
        <row r="3977">
          <cell r="E3977" t="str">
            <v>2026/SPC/N/R/S/00424</v>
          </cell>
          <cell r="F3977" t="str">
            <v>y</v>
          </cell>
          <cell r="G3977" t="str">
            <v>18601602</v>
          </cell>
          <cell r="H3977" t="str">
            <v>Drill Bit, for OMF surgery,for mini quick coupling, 1.5mm dia.w/stop, 2 flute, 4mm drilling leng.44.5mm tot. lengt.S/S</v>
          </cell>
          <cell r="I3977" t="str">
            <v>n</v>
          </cell>
          <cell r="J3977">
            <v>100</v>
          </cell>
          <cell r="K3977">
            <v>175</v>
          </cell>
          <cell r="L3977">
            <v>46029</v>
          </cell>
          <cell r="M3977">
            <v>1271712</v>
          </cell>
          <cell r="N3977">
            <v>12717.12</v>
          </cell>
          <cell r="O3977">
            <v>2225496</v>
          </cell>
        </row>
        <row r="3978">
          <cell r="E3978" t="str">
            <v>2026/SPC/N/R/S/00424</v>
          </cell>
          <cell r="F3978" t="str">
            <v>y</v>
          </cell>
          <cell r="G3978" t="str">
            <v>18601602</v>
          </cell>
          <cell r="H3978" t="str">
            <v>Drill Bit, for OMF surgery,for mini quick coupling, 1.5mm dia.w/stop, 2 flute, 4mm drilling leng.44.5mm tot. lengt.S/S</v>
          </cell>
          <cell r="I3978" t="str">
            <v>y</v>
          </cell>
          <cell r="J3978">
            <v>75</v>
          </cell>
          <cell r="K3978">
            <v>175</v>
          </cell>
          <cell r="L3978">
            <v>46176</v>
          </cell>
          <cell r="M3978">
            <v>0</v>
          </cell>
          <cell r="N3978">
            <v>0</v>
          </cell>
        </row>
        <row r="3979">
          <cell r="E3979" t="str">
            <v>2026/SPC/N/R/S/00424</v>
          </cell>
          <cell r="F3979" t="str">
            <v>y</v>
          </cell>
          <cell r="G3979" t="str">
            <v>18601603</v>
          </cell>
          <cell r="H3979" t="str">
            <v>Drill Bit, for OMF surgery, for mini quick coupling,1.5mm dia. w/stop,2 flute, 6mm drilling lengt.44.5 tot length</v>
          </cell>
          <cell r="I3979" t="str">
            <v>n</v>
          </cell>
          <cell r="J3979">
            <v>75</v>
          </cell>
          <cell r="K3979">
            <v>150</v>
          </cell>
          <cell r="L3979">
            <v>46028</v>
          </cell>
          <cell r="M3979">
            <v>953784.00000000012</v>
          </cell>
          <cell r="N3979">
            <v>12717.12</v>
          </cell>
          <cell r="O3979">
            <v>1907568</v>
          </cell>
        </row>
        <row r="3980">
          <cell r="E3980" t="str">
            <v>2026/SPC/N/R/S/00424</v>
          </cell>
          <cell r="F3980" t="str">
            <v>y</v>
          </cell>
          <cell r="G3980" t="str">
            <v>18601603</v>
          </cell>
          <cell r="H3980" t="str">
            <v>Drill Bit, for OMF surgery, for mini quick coupling,1.5mm dia. w/stop,2 flute, 6mm drilling lengt.44.5 tot length</v>
          </cell>
          <cell r="I3980" t="str">
            <v>y</v>
          </cell>
          <cell r="J3980">
            <v>75</v>
          </cell>
          <cell r="K3980">
            <v>150</v>
          </cell>
          <cell r="L3980">
            <v>46183</v>
          </cell>
          <cell r="M3980">
            <v>0</v>
          </cell>
          <cell r="N3980">
            <v>0</v>
          </cell>
        </row>
        <row r="3981">
          <cell r="E3981" t="str">
            <v>2026/SPC/N/R/S/00424</v>
          </cell>
          <cell r="F3981" t="str">
            <v>y</v>
          </cell>
          <cell r="G3981" t="str">
            <v>18601605</v>
          </cell>
          <cell r="H3981" t="str">
            <v>Drill Bit,for OMF surgery,for mini quick coupl. 1.0mm dia. w/stop, 2 flute, 6mm drilling length 44.5mm tot. length S/S</v>
          </cell>
          <cell r="I3981" t="str">
            <v>n</v>
          </cell>
          <cell r="J3981">
            <v>60</v>
          </cell>
          <cell r="K3981">
            <v>120</v>
          </cell>
          <cell r="L3981">
            <v>46028</v>
          </cell>
          <cell r="M3981">
            <v>593019.6</v>
          </cell>
          <cell r="N3981">
            <v>9883.66</v>
          </cell>
          <cell r="O3981">
            <v>1186039.2</v>
          </cell>
        </row>
        <row r="3982">
          <cell r="E3982" t="str">
            <v>2026/SPC/N/R/S/00424</v>
          </cell>
          <cell r="F3982" t="str">
            <v>y</v>
          </cell>
          <cell r="G3982" t="str">
            <v>18601605</v>
          </cell>
          <cell r="H3982" t="str">
            <v>Drill Bit,for OMF surgery,for mini quick coupl. 1.0mm dia. w/stop, 2 flute, 6mm drilling length 44.5mm tot. length S/S</v>
          </cell>
          <cell r="I3982" t="str">
            <v>y</v>
          </cell>
          <cell r="J3982">
            <v>60</v>
          </cell>
          <cell r="K3982">
            <v>120</v>
          </cell>
          <cell r="L3982">
            <v>46175</v>
          </cell>
          <cell r="M3982">
            <v>0</v>
          </cell>
          <cell r="N3982">
            <v>0</v>
          </cell>
        </row>
        <row r="3983">
          <cell r="E3983" t="str">
            <v>2026/SPC/N/R/S/00424</v>
          </cell>
          <cell r="F3983" t="str">
            <v>y</v>
          </cell>
          <cell r="G3983" t="str">
            <v>18601607</v>
          </cell>
          <cell r="H3983" t="str">
            <v>Drill Bit, for OMF surgery, for mini quick coupling, 1.1mm dia. W/stop,2 flute, 6mm drilling lengt.44.5mm tot.len.S/S</v>
          </cell>
          <cell r="I3983" t="str">
            <v>n</v>
          </cell>
          <cell r="J3983">
            <v>65</v>
          </cell>
          <cell r="K3983">
            <v>130</v>
          </cell>
          <cell r="L3983">
            <v>46029</v>
          </cell>
          <cell r="M3983">
            <v>618334.6</v>
          </cell>
          <cell r="N3983">
            <v>9512.84</v>
          </cell>
          <cell r="O3983">
            <v>1236669.2</v>
          </cell>
        </row>
        <row r="3984">
          <cell r="E3984" t="str">
            <v>2026/SPC/N/R/S/00424</v>
          </cell>
          <cell r="F3984" t="str">
            <v>y</v>
          </cell>
          <cell r="G3984" t="str">
            <v>18601607</v>
          </cell>
          <cell r="H3984" t="str">
            <v>Drill Bit, for OMF surgery, for mini quick coupling, 1.1mm dia. W/stop,2 flute, 6mm drilling lengt.44.5mm tot.len.S/S</v>
          </cell>
          <cell r="I3984" t="str">
            <v>y</v>
          </cell>
          <cell r="J3984">
            <v>65</v>
          </cell>
          <cell r="K3984">
            <v>130</v>
          </cell>
          <cell r="L3984">
            <v>46184</v>
          </cell>
          <cell r="M3984">
            <v>0</v>
          </cell>
          <cell r="N3984">
            <v>0</v>
          </cell>
        </row>
        <row r="3985">
          <cell r="E3985" t="str">
            <v>2026/SPC/N/R/S/00424</v>
          </cell>
          <cell r="F3985" t="str">
            <v>y</v>
          </cell>
          <cell r="G3985" t="str">
            <v>18601609</v>
          </cell>
          <cell r="H3985" t="str">
            <v>Drill Bit,  for OMF surgery, for mini quick coupling, 2.0mm dia., 2 flute, 80mm length, stainless steel</v>
          </cell>
          <cell r="I3985" t="str">
            <v>n</v>
          </cell>
          <cell r="J3985">
            <v>65</v>
          </cell>
          <cell r="K3985">
            <v>125</v>
          </cell>
          <cell r="L3985">
            <v>46028</v>
          </cell>
          <cell r="M3985">
            <v>630281.6</v>
          </cell>
          <cell r="N3985">
            <v>9696.64</v>
          </cell>
          <cell r="O3985">
            <v>1212080</v>
          </cell>
        </row>
        <row r="3986">
          <cell r="E3986" t="str">
            <v>2026/SPC/N/R/S/00424</v>
          </cell>
          <cell r="F3986" t="str">
            <v>y</v>
          </cell>
          <cell r="G3986" t="str">
            <v>18601609</v>
          </cell>
          <cell r="H3986" t="str">
            <v>Drill Bit,  for OMF surgery, for mini quick coupling, 2.0mm dia., 2 flute, 80mm length, stainless steel</v>
          </cell>
          <cell r="I3986" t="str">
            <v>y</v>
          </cell>
          <cell r="J3986">
            <v>60</v>
          </cell>
          <cell r="K3986">
            <v>125</v>
          </cell>
          <cell r="L3986">
            <v>46176</v>
          </cell>
          <cell r="M3986">
            <v>0</v>
          </cell>
          <cell r="N3986">
            <v>0</v>
          </cell>
        </row>
        <row r="3987">
          <cell r="E3987" t="str">
            <v>2026/SPC/N/R/S/00424</v>
          </cell>
          <cell r="F3987" t="str">
            <v>y</v>
          </cell>
          <cell r="G3987" t="str">
            <v>18601610</v>
          </cell>
          <cell r="H3987" t="str">
            <v>Drill Bit,  for OMF surgery, for mini quick coupl. 2.0mm dia., w/stop,2 flute,55mm usable leng.67mm tot. leng.S/S</v>
          </cell>
          <cell r="I3987" t="str">
            <v>n</v>
          </cell>
          <cell r="J3987">
            <v>45</v>
          </cell>
          <cell r="K3987">
            <v>75</v>
          </cell>
          <cell r="L3987">
            <v>46028</v>
          </cell>
          <cell r="M3987">
            <v>400216.50000000006</v>
          </cell>
          <cell r="N3987">
            <v>8893.7000000000007</v>
          </cell>
          <cell r="O3987">
            <v>667027.5</v>
          </cell>
        </row>
        <row r="3988">
          <cell r="E3988" t="str">
            <v>2026/SPC/N/R/S/00424</v>
          </cell>
          <cell r="F3988" t="str">
            <v>y</v>
          </cell>
          <cell r="G3988" t="str">
            <v>18601610</v>
          </cell>
          <cell r="H3988" t="str">
            <v>Drill Bit,  for OMF surgery, for mini quick coupl. 2.0mm dia., w/stop,2 flute,55mm usable leng.67mm tot. leng.S/S</v>
          </cell>
          <cell r="I3988" t="str">
            <v>y</v>
          </cell>
          <cell r="J3988">
            <v>30</v>
          </cell>
          <cell r="K3988">
            <v>75</v>
          </cell>
          <cell r="L3988">
            <v>46176</v>
          </cell>
          <cell r="M3988">
            <v>0</v>
          </cell>
          <cell r="N3988">
            <v>0</v>
          </cell>
        </row>
        <row r="3989">
          <cell r="E3989" t="str">
            <v>2026/SPC/N/R/S/00424</v>
          </cell>
          <cell r="F3989" t="str">
            <v>y</v>
          </cell>
          <cell r="G3989" t="str">
            <v>18602002</v>
          </cell>
          <cell r="H3989" t="str">
            <v>Bur Round, for OMF surgery, size 5.0mm dia., 33mm usable length, 44mm total length , AO Standard or similar, S/S</v>
          </cell>
          <cell r="I3989" t="str">
            <v>n</v>
          </cell>
          <cell r="J3989">
            <v>45</v>
          </cell>
          <cell r="K3989">
            <v>75</v>
          </cell>
          <cell r="L3989">
            <v>46028</v>
          </cell>
          <cell r="M3989">
            <v>810788.4</v>
          </cell>
          <cell r="N3989">
            <v>18017.52</v>
          </cell>
          <cell r="O3989">
            <v>1351314</v>
          </cell>
        </row>
        <row r="3990">
          <cell r="E3990" t="str">
            <v>2026/SPC/N/R/S/00424</v>
          </cell>
          <cell r="F3990" t="str">
            <v>y</v>
          </cell>
          <cell r="G3990" t="str">
            <v>18602002</v>
          </cell>
          <cell r="H3990" t="str">
            <v>Bur Round, for OMF surgery, size 5.0mm dia., 33mm usable length, 44mm total length , AO Standard or similar, S/S</v>
          </cell>
          <cell r="I3990" t="str">
            <v>y</v>
          </cell>
          <cell r="J3990">
            <v>30</v>
          </cell>
          <cell r="K3990">
            <v>75</v>
          </cell>
          <cell r="L3990">
            <v>46182</v>
          </cell>
          <cell r="M3990">
            <v>0</v>
          </cell>
          <cell r="N39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DE463-271F-4AB9-8894-532B212E04A2}">
  <dimension ref="A2:H2414"/>
  <sheetViews>
    <sheetView tabSelected="1" workbookViewId="0">
      <selection activeCell="E11" sqref="E11"/>
    </sheetView>
  </sheetViews>
  <sheetFormatPr defaultRowHeight="14.4" x14ac:dyDescent="0.3"/>
  <cols>
    <col min="2" max="2" width="23.21875" style="8" customWidth="1"/>
    <col min="3" max="3" width="7" style="8" hidden="1" customWidth="1"/>
    <col min="4" max="4" width="9.77734375" style="8" customWidth="1"/>
    <col min="5" max="5" width="52.44140625" style="4" customWidth="1"/>
    <col min="6" max="6" width="12.33203125" style="6" customWidth="1"/>
    <col min="7" max="7" width="18" style="11" hidden="1" customWidth="1"/>
  </cols>
  <sheetData>
    <row r="2" spans="1:7" s="1" customFormat="1" ht="28.8" x14ac:dyDescent="0.3">
      <c r="B2" s="7" t="s">
        <v>0</v>
      </c>
      <c r="C2" s="7"/>
      <c r="D2" s="7" t="s">
        <v>1</v>
      </c>
      <c r="E2" s="7" t="s">
        <v>2</v>
      </c>
      <c r="F2" s="15" t="s">
        <v>3</v>
      </c>
      <c r="G2" s="7"/>
    </row>
    <row r="3" spans="1:7" x14ac:dyDescent="0.3">
      <c r="A3" s="16">
        <v>1</v>
      </c>
      <c r="B3" s="2" t="s">
        <v>4</v>
      </c>
      <c r="C3" s="2" t="str">
        <f>IF(B3=B2,"Y","N")</f>
        <v>N</v>
      </c>
      <c r="D3" s="2" t="s">
        <v>5</v>
      </c>
      <c r="E3" s="3" t="s">
        <v>2600</v>
      </c>
      <c r="F3" s="5">
        <v>2200</v>
      </c>
      <c r="G3" s="9">
        <f>VLOOKUP(B:B,[1]Sheet1!$E$1:$Q$3990,13,0)</f>
        <v>236395590</v>
      </c>
    </row>
    <row r="4" spans="1:7" x14ac:dyDescent="0.3">
      <c r="A4" s="16">
        <v>2</v>
      </c>
      <c r="B4" s="2" t="s">
        <v>4</v>
      </c>
      <c r="C4" s="2" t="str">
        <f t="shared" ref="C4:C67" si="0">IF(B4=B3,"Y","N")</f>
        <v>Y</v>
      </c>
      <c r="D4" s="2" t="s">
        <v>6</v>
      </c>
      <c r="E4" s="3" t="s">
        <v>2601</v>
      </c>
      <c r="F4" s="5">
        <v>2750</v>
      </c>
      <c r="G4" s="9"/>
    </row>
    <row r="5" spans="1:7" x14ac:dyDescent="0.3">
      <c r="A5" s="16">
        <v>3</v>
      </c>
      <c r="B5" s="2" t="s">
        <v>4</v>
      </c>
      <c r="C5" s="2" t="str">
        <f t="shared" si="0"/>
        <v>Y</v>
      </c>
      <c r="D5" s="2" t="s">
        <v>7</v>
      </c>
      <c r="E5" s="3" t="s">
        <v>2602</v>
      </c>
      <c r="F5" s="5">
        <v>7000</v>
      </c>
      <c r="G5" s="9"/>
    </row>
    <row r="6" spans="1:7" x14ac:dyDescent="0.3">
      <c r="A6" s="16">
        <v>4</v>
      </c>
      <c r="B6" s="2" t="s">
        <v>4</v>
      </c>
      <c r="C6" s="2" t="str">
        <f t="shared" si="0"/>
        <v>Y</v>
      </c>
      <c r="D6" s="2" t="s">
        <v>8</v>
      </c>
      <c r="E6" s="3" t="s">
        <v>2603</v>
      </c>
      <c r="F6" s="5">
        <v>8000</v>
      </c>
      <c r="G6" s="9"/>
    </row>
    <row r="7" spans="1:7" x14ac:dyDescent="0.3">
      <c r="A7" s="16">
        <v>5</v>
      </c>
      <c r="B7" s="2" t="s">
        <v>4</v>
      </c>
      <c r="C7" s="2" t="str">
        <f t="shared" si="0"/>
        <v>Y</v>
      </c>
      <c r="D7" s="2" t="s">
        <v>9</v>
      </c>
      <c r="E7" s="3" t="s">
        <v>2604</v>
      </c>
      <c r="F7" s="5">
        <v>18000</v>
      </c>
      <c r="G7" s="9"/>
    </row>
    <row r="8" spans="1:7" x14ac:dyDescent="0.3">
      <c r="A8" s="16">
        <v>6</v>
      </c>
      <c r="B8" s="2" t="s">
        <v>4</v>
      </c>
      <c r="C8" s="2" t="str">
        <f t="shared" si="0"/>
        <v>Y</v>
      </c>
      <c r="D8" s="2" t="s">
        <v>10</v>
      </c>
      <c r="E8" s="3" t="s">
        <v>2605</v>
      </c>
      <c r="F8" s="5">
        <v>12000</v>
      </c>
      <c r="G8" s="9"/>
    </row>
    <row r="9" spans="1:7" x14ac:dyDescent="0.3">
      <c r="A9" s="16">
        <v>7</v>
      </c>
      <c r="B9" s="2" t="s">
        <v>4</v>
      </c>
      <c r="C9" s="2" t="str">
        <f t="shared" si="0"/>
        <v>Y</v>
      </c>
      <c r="D9" s="2" t="s">
        <v>11</v>
      </c>
      <c r="E9" s="3" t="s">
        <v>2606</v>
      </c>
      <c r="F9" s="5">
        <v>10500</v>
      </c>
      <c r="G9" s="9"/>
    </row>
    <row r="10" spans="1:7" x14ac:dyDescent="0.3">
      <c r="A10" s="16">
        <v>8</v>
      </c>
      <c r="B10" s="2" t="s">
        <v>4</v>
      </c>
      <c r="C10" s="2" t="str">
        <f t="shared" si="0"/>
        <v>Y</v>
      </c>
      <c r="D10" s="2" t="s">
        <v>12</v>
      </c>
      <c r="E10" s="3" t="s">
        <v>2607</v>
      </c>
      <c r="F10" s="5">
        <v>7000</v>
      </c>
      <c r="G10" s="9"/>
    </row>
    <row r="11" spans="1:7" ht="28.8" x14ac:dyDescent="0.3">
      <c r="A11" s="16">
        <v>9</v>
      </c>
      <c r="B11" s="2" t="s">
        <v>13</v>
      </c>
      <c r="C11" s="2" t="str">
        <f t="shared" si="0"/>
        <v>N</v>
      </c>
      <c r="D11" s="2" t="s">
        <v>14</v>
      </c>
      <c r="E11" s="3" t="s">
        <v>2608</v>
      </c>
      <c r="F11" s="5">
        <v>30</v>
      </c>
      <c r="G11" s="9">
        <f>VLOOKUP(B:B,[1]Sheet1!$E$1:$Q$3990,13,0)</f>
        <v>23965604.600000001</v>
      </c>
    </row>
    <row r="12" spans="1:7" ht="28.8" x14ac:dyDescent="0.3">
      <c r="A12" s="16">
        <v>10</v>
      </c>
      <c r="B12" s="2" t="s">
        <v>13</v>
      </c>
      <c r="C12" s="2" t="str">
        <f t="shared" si="0"/>
        <v>Y</v>
      </c>
      <c r="D12" s="2" t="s">
        <v>15</v>
      </c>
      <c r="E12" s="3" t="s">
        <v>2609</v>
      </c>
      <c r="F12" s="5">
        <v>230</v>
      </c>
      <c r="G12" s="9"/>
    </row>
    <row r="13" spans="1:7" ht="28.8" x14ac:dyDescent="0.3">
      <c r="A13" s="16">
        <v>11</v>
      </c>
      <c r="B13" s="2" t="s">
        <v>13</v>
      </c>
      <c r="C13" s="2" t="str">
        <f t="shared" si="0"/>
        <v>Y</v>
      </c>
      <c r="D13" s="2" t="s">
        <v>16</v>
      </c>
      <c r="E13" s="3" t="s">
        <v>2610</v>
      </c>
      <c r="F13" s="5">
        <v>240</v>
      </c>
      <c r="G13" s="9"/>
    </row>
    <row r="14" spans="1:7" ht="28.8" x14ac:dyDescent="0.3">
      <c r="A14" s="16">
        <v>12</v>
      </c>
      <c r="B14" s="2" t="s">
        <v>13</v>
      </c>
      <c r="C14" s="2" t="str">
        <f t="shared" si="0"/>
        <v>Y</v>
      </c>
      <c r="D14" s="2" t="s">
        <v>17</v>
      </c>
      <c r="E14" s="3" t="s">
        <v>2611</v>
      </c>
      <c r="F14" s="5">
        <v>250</v>
      </c>
      <c r="G14" s="9"/>
    </row>
    <row r="15" spans="1:7" ht="28.8" x14ac:dyDescent="0.3">
      <c r="A15" s="16">
        <v>13</v>
      </c>
      <c r="B15" s="2" t="s">
        <v>13</v>
      </c>
      <c r="C15" s="2" t="str">
        <f t="shared" si="0"/>
        <v>Y</v>
      </c>
      <c r="D15" s="2" t="s">
        <v>18</v>
      </c>
      <c r="E15" s="3" t="s">
        <v>2612</v>
      </c>
      <c r="F15" s="5">
        <v>250</v>
      </c>
      <c r="G15" s="9"/>
    </row>
    <row r="16" spans="1:7" ht="28.8" x14ac:dyDescent="0.3">
      <c r="A16" s="16">
        <v>14</v>
      </c>
      <c r="B16" s="2" t="s">
        <v>13</v>
      </c>
      <c r="C16" s="2" t="str">
        <f t="shared" si="0"/>
        <v>Y</v>
      </c>
      <c r="D16" s="2" t="s">
        <v>19</v>
      </c>
      <c r="E16" s="3" t="s">
        <v>2613</v>
      </c>
      <c r="F16" s="5">
        <v>80</v>
      </c>
      <c r="G16" s="9"/>
    </row>
    <row r="17" spans="1:7" ht="28.8" x14ac:dyDescent="0.3">
      <c r="A17" s="16">
        <v>15</v>
      </c>
      <c r="B17" s="2" t="s">
        <v>13</v>
      </c>
      <c r="C17" s="2" t="str">
        <f t="shared" si="0"/>
        <v>Y</v>
      </c>
      <c r="D17" s="2" t="s">
        <v>20</v>
      </c>
      <c r="E17" s="3" t="s">
        <v>2614</v>
      </c>
      <c r="F17" s="5">
        <v>110</v>
      </c>
      <c r="G17" s="9"/>
    </row>
    <row r="18" spans="1:7" ht="28.8" x14ac:dyDescent="0.3">
      <c r="A18" s="16">
        <v>16</v>
      </c>
      <c r="B18" s="2" t="s">
        <v>13</v>
      </c>
      <c r="C18" s="2" t="str">
        <f t="shared" si="0"/>
        <v>Y</v>
      </c>
      <c r="D18" s="2" t="s">
        <v>21</v>
      </c>
      <c r="E18" s="3" t="s">
        <v>2615</v>
      </c>
      <c r="F18" s="5">
        <v>130</v>
      </c>
      <c r="G18" s="9"/>
    </row>
    <row r="19" spans="1:7" ht="28.8" x14ac:dyDescent="0.3">
      <c r="A19" s="16">
        <v>17</v>
      </c>
      <c r="B19" s="2" t="s">
        <v>13</v>
      </c>
      <c r="C19" s="2" t="str">
        <f t="shared" si="0"/>
        <v>Y</v>
      </c>
      <c r="D19" s="2" t="s">
        <v>22</v>
      </c>
      <c r="E19" s="3" t="s">
        <v>2616</v>
      </c>
      <c r="F19" s="5">
        <v>12</v>
      </c>
      <c r="G19" s="9"/>
    </row>
    <row r="20" spans="1:7" x14ac:dyDescent="0.3">
      <c r="A20" s="16">
        <v>18</v>
      </c>
      <c r="B20" s="2" t="s">
        <v>13</v>
      </c>
      <c r="C20" s="2" t="str">
        <f t="shared" si="0"/>
        <v>Y</v>
      </c>
      <c r="D20" s="2" t="s">
        <v>23</v>
      </c>
      <c r="E20" s="3" t="s">
        <v>2617</v>
      </c>
      <c r="F20" s="5">
        <v>55</v>
      </c>
      <c r="G20" s="9"/>
    </row>
    <row r="21" spans="1:7" x14ac:dyDescent="0.3">
      <c r="A21" s="16">
        <v>19</v>
      </c>
      <c r="B21" s="2" t="s">
        <v>13</v>
      </c>
      <c r="C21" s="2" t="str">
        <f t="shared" si="0"/>
        <v>Y</v>
      </c>
      <c r="D21" s="2" t="s">
        <v>24</v>
      </c>
      <c r="E21" s="3" t="s">
        <v>2618</v>
      </c>
      <c r="F21" s="5">
        <v>150</v>
      </c>
      <c r="G21" s="9"/>
    </row>
    <row r="22" spans="1:7" x14ac:dyDescent="0.3">
      <c r="A22" s="16">
        <v>20</v>
      </c>
      <c r="B22" s="2" t="s">
        <v>13</v>
      </c>
      <c r="C22" s="2" t="str">
        <f t="shared" si="0"/>
        <v>Y</v>
      </c>
      <c r="D22" s="2" t="s">
        <v>25</v>
      </c>
      <c r="E22" s="3" t="s">
        <v>2619</v>
      </c>
      <c r="F22" s="5">
        <v>210</v>
      </c>
      <c r="G22" s="9"/>
    </row>
    <row r="23" spans="1:7" x14ac:dyDescent="0.3">
      <c r="A23" s="16">
        <v>21</v>
      </c>
      <c r="B23" s="2" t="s">
        <v>13</v>
      </c>
      <c r="C23" s="2" t="str">
        <f t="shared" si="0"/>
        <v>Y</v>
      </c>
      <c r="D23" s="2" t="s">
        <v>26</v>
      </c>
      <c r="E23" s="3" t="s">
        <v>2620</v>
      </c>
      <c r="F23" s="5">
        <v>70</v>
      </c>
      <c r="G23" s="9"/>
    </row>
    <row r="24" spans="1:7" ht="28.8" x14ac:dyDescent="0.3">
      <c r="A24" s="16">
        <v>22</v>
      </c>
      <c r="B24" s="2" t="s">
        <v>13</v>
      </c>
      <c r="C24" s="2" t="str">
        <f t="shared" si="0"/>
        <v>Y</v>
      </c>
      <c r="D24" s="2" t="s">
        <v>27</v>
      </c>
      <c r="E24" s="3" t="s">
        <v>2621</v>
      </c>
      <c r="F24" s="5">
        <v>500</v>
      </c>
      <c r="G24" s="9"/>
    </row>
    <row r="25" spans="1:7" ht="28.8" x14ac:dyDescent="0.3">
      <c r="A25" s="16">
        <v>23</v>
      </c>
      <c r="B25" s="2" t="s">
        <v>13</v>
      </c>
      <c r="C25" s="2" t="str">
        <f t="shared" si="0"/>
        <v>Y</v>
      </c>
      <c r="D25" s="2" t="s">
        <v>28</v>
      </c>
      <c r="E25" s="3" t="s">
        <v>2622</v>
      </c>
      <c r="F25" s="5">
        <v>220</v>
      </c>
      <c r="G25" s="9"/>
    </row>
    <row r="26" spans="1:7" ht="28.8" x14ac:dyDescent="0.3">
      <c r="A26" s="16">
        <v>24</v>
      </c>
      <c r="B26" s="2" t="s">
        <v>13</v>
      </c>
      <c r="C26" s="2" t="str">
        <f t="shared" si="0"/>
        <v>Y</v>
      </c>
      <c r="D26" s="2" t="s">
        <v>29</v>
      </c>
      <c r="E26" s="3" t="s">
        <v>2623</v>
      </c>
      <c r="F26" s="5">
        <v>100</v>
      </c>
      <c r="G26" s="9"/>
    </row>
    <row r="27" spans="1:7" ht="28.8" x14ac:dyDescent="0.3">
      <c r="A27" s="16">
        <v>25</v>
      </c>
      <c r="B27" s="2" t="s">
        <v>30</v>
      </c>
      <c r="C27" s="2" t="str">
        <f t="shared" si="0"/>
        <v>N</v>
      </c>
      <c r="D27" s="2" t="s">
        <v>31</v>
      </c>
      <c r="E27" s="3" t="s">
        <v>2624</v>
      </c>
      <c r="F27" s="5">
        <v>33</v>
      </c>
      <c r="G27" s="9">
        <f>VLOOKUP(B:B,[1]Sheet1!$E$1:$Q$3990,13,0)</f>
        <v>581318.01</v>
      </c>
    </row>
    <row r="28" spans="1:7" ht="28.8" x14ac:dyDescent="0.3">
      <c r="A28" s="16">
        <v>26</v>
      </c>
      <c r="B28" s="2" t="s">
        <v>30</v>
      </c>
      <c r="C28" s="2" t="str">
        <f t="shared" si="0"/>
        <v>Y</v>
      </c>
      <c r="D28" s="2" t="s">
        <v>32</v>
      </c>
      <c r="E28" s="3" t="s">
        <v>2625</v>
      </c>
      <c r="F28" s="5">
        <v>33</v>
      </c>
      <c r="G28" s="9"/>
    </row>
    <row r="29" spans="1:7" ht="28.8" x14ac:dyDescent="0.3">
      <c r="A29" s="16">
        <v>27</v>
      </c>
      <c r="B29" s="2" t="s">
        <v>30</v>
      </c>
      <c r="C29" s="2" t="str">
        <f t="shared" si="0"/>
        <v>Y</v>
      </c>
      <c r="D29" s="2" t="s">
        <v>33</v>
      </c>
      <c r="E29" s="3" t="s">
        <v>2626</v>
      </c>
      <c r="F29" s="5">
        <v>40</v>
      </c>
      <c r="G29" s="9"/>
    </row>
    <row r="30" spans="1:7" ht="28.8" x14ac:dyDescent="0.3">
      <c r="A30" s="16">
        <v>28</v>
      </c>
      <c r="B30" s="2" t="s">
        <v>30</v>
      </c>
      <c r="C30" s="2" t="str">
        <f t="shared" si="0"/>
        <v>Y</v>
      </c>
      <c r="D30" s="2" t="s">
        <v>34</v>
      </c>
      <c r="E30" s="3" t="s">
        <v>2627</v>
      </c>
      <c r="F30" s="5">
        <v>80</v>
      </c>
      <c r="G30" s="9"/>
    </row>
    <row r="31" spans="1:7" ht="28.8" x14ac:dyDescent="0.3">
      <c r="A31" s="16">
        <v>29</v>
      </c>
      <c r="B31" s="2" t="s">
        <v>30</v>
      </c>
      <c r="C31" s="2" t="str">
        <f t="shared" si="0"/>
        <v>Y</v>
      </c>
      <c r="D31" s="2" t="s">
        <v>35</v>
      </c>
      <c r="E31" s="3" t="s">
        <v>2628</v>
      </c>
      <c r="F31" s="5">
        <v>130</v>
      </c>
      <c r="G31" s="9"/>
    </row>
    <row r="32" spans="1:7" ht="28.8" x14ac:dyDescent="0.3">
      <c r="A32" s="16">
        <v>30</v>
      </c>
      <c r="B32" s="2" t="s">
        <v>30</v>
      </c>
      <c r="C32" s="2" t="str">
        <f t="shared" si="0"/>
        <v>Y</v>
      </c>
      <c r="D32" s="2" t="s">
        <v>36</v>
      </c>
      <c r="E32" s="3" t="s">
        <v>2629</v>
      </c>
      <c r="F32" s="5">
        <v>50</v>
      </c>
      <c r="G32" s="9"/>
    </row>
    <row r="33" spans="1:7" ht="28.8" x14ac:dyDescent="0.3">
      <c r="A33" s="16">
        <v>31</v>
      </c>
      <c r="B33" s="2" t="s">
        <v>30</v>
      </c>
      <c r="C33" s="2" t="str">
        <f t="shared" si="0"/>
        <v>Y</v>
      </c>
      <c r="D33" s="2" t="s">
        <v>37</v>
      </c>
      <c r="E33" s="3" t="s">
        <v>2630</v>
      </c>
      <c r="F33" s="5">
        <v>100</v>
      </c>
      <c r="G33" s="9"/>
    </row>
    <row r="34" spans="1:7" ht="28.8" x14ac:dyDescent="0.3">
      <c r="A34" s="16">
        <v>32</v>
      </c>
      <c r="B34" s="2" t="s">
        <v>30</v>
      </c>
      <c r="C34" s="2" t="str">
        <f t="shared" si="0"/>
        <v>Y</v>
      </c>
      <c r="D34" s="2" t="s">
        <v>38</v>
      </c>
      <c r="E34" s="3" t="s">
        <v>2631</v>
      </c>
      <c r="F34" s="5">
        <v>100</v>
      </c>
      <c r="G34" s="9"/>
    </row>
    <row r="35" spans="1:7" ht="28.8" x14ac:dyDescent="0.3">
      <c r="A35" s="16">
        <v>33</v>
      </c>
      <c r="B35" s="2" t="s">
        <v>30</v>
      </c>
      <c r="C35" s="2" t="str">
        <f t="shared" si="0"/>
        <v>Y</v>
      </c>
      <c r="D35" s="2" t="s">
        <v>39</v>
      </c>
      <c r="E35" s="3" t="s">
        <v>2632</v>
      </c>
      <c r="F35" s="5">
        <v>100</v>
      </c>
      <c r="G35" s="9"/>
    </row>
    <row r="36" spans="1:7" x14ac:dyDescent="0.3">
      <c r="A36" s="16">
        <v>34</v>
      </c>
      <c r="B36" s="2" t="s">
        <v>30</v>
      </c>
      <c r="C36" s="2" t="str">
        <f t="shared" si="0"/>
        <v>Y</v>
      </c>
      <c r="D36" s="2" t="s">
        <v>40</v>
      </c>
      <c r="E36" s="3" t="s">
        <v>2633</v>
      </c>
      <c r="F36" s="5">
        <v>100</v>
      </c>
      <c r="G36" s="9"/>
    </row>
    <row r="37" spans="1:7" x14ac:dyDescent="0.3">
      <c r="A37" s="16">
        <v>35</v>
      </c>
      <c r="B37" s="2" t="s">
        <v>30</v>
      </c>
      <c r="C37" s="2" t="str">
        <f t="shared" si="0"/>
        <v>Y</v>
      </c>
      <c r="D37" s="2" t="s">
        <v>41</v>
      </c>
      <c r="E37" s="3" t="s">
        <v>2634</v>
      </c>
      <c r="F37" s="5">
        <v>80</v>
      </c>
      <c r="G37" s="9"/>
    </row>
    <row r="38" spans="1:7" x14ac:dyDescent="0.3">
      <c r="A38" s="16">
        <v>36</v>
      </c>
      <c r="B38" s="2" t="s">
        <v>30</v>
      </c>
      <c r="C38" s="2" t="str">
        <f t="shared" si="0"/>
        <v>Y</v>
      </c>
      <c r="D38" s="2" t="s">
        <v>42</v>
      </c>
      <c r="E38" s="3" t="s">
        <v>2635</v>
      </c>
      <c r="F38" s="5">
        <v>60</v>
      </c>
      <c r="G38" s="9"/>
    </row>
    <row r="39" spans="1:7" x14ac:dyDescent="0.3">
      <c r="A39" s="16">
        <v>37</v>
      </c>
      <c r="B39" s="2" t="s">
        <v>30</v>
      </c>
      <c r="C39" s="2" t="str">
        <f t="shared" si="0"/>
        <v>Y</v>
      </c>
      <c r="D39" s="2" t="s">
        <v>43</v>
      </c>
      <c r="E39" s="3" t="s">
        <v>2636</v>
      </c>
      <c r="F39" s="5">
        <v>90</v>
      </c>
      <c r="G39" s="9"/>
    </row>
    <row r="40" spans="1:7" x14ac:dyDescent="0.3">
      <c r="A40" s="16">
        <v>38</v>
      </c>
      <c r="B40" s="2" t="s">
        <v>30</v>
      </c>
      <c r="C40" s="2" t="str">
        <f t="shared" si="0"/>
        <v>Y</v>
      </c>
      <c r="D40" s="2" t="s">
        <v>44</v>
      </c>
      <c r="E40" s="3" t="s">
        <v>2637</v>
      </c>
      <c r="F40" s="5">
        <v>80</v>
      </c>
      <c r="G40" s="9"/>
    </row>
    <row r="41" spans="1:7" ht="28.8" x14ac:dyDescent="0.3">
      <c r="A41" s="16">
        <v>39</v>
      </c>
      <c r="B41" s="2" t="s">
        <v>30</v>
      </c>
      <c r="C41" s="2" t="str">
        <f t="shared" si="0"/>
        <v>Y</v>
      </c>
      <c r="D41" s="2" t="s">
        <v>45</v>
      </c>
      <c r="E41" s="3" t="s">
        <v>2638</v>
      </c>
      <c r="F41" s="5">
        <v>100</v>
      </c>
      <c r="G41" s="9"/>
    </row>
    <row r="42" spans="1:7" ht="28.8" x14ac:dyDescent="0.3">
      <c r="A42" s="16">
        <v>40</v>
      </c>
      <c r="B42" s="2" t="s">
        <v>30</v>
      </c>
      <c r="C42" s="2" t="str">
        <f t="shared" si="0"/>
        <v>Y</v>
      </c>
      <c r="D42" s="2" t="s">
        <v>46</v>
      </c>
      <c r="E42" s="3" t="s">
        <v>2639</v>
      </c>
      <c r="F42" s="5">
        <v>50</v>
      </c>
      <c r="G42" s="9"/>
    </row>
    <row r="43" spans="1:7" ht="28.8" x14ac:dyDescent="0.3">
      <c r="A43" s="16">
        <v>41</v>
      </c>
      <c r="B43" s="2" t="s">
        <v>47</v>
      </c>
      <c r="C43" s="2" t="str">
        <f t="shared" si="0"/>
        <v>N</v>
      </c>
      <c r="D43" s="2" t="s">
        <v>48</v>
      </c>
      <c r="E43" s="3" t="s">
        <v>2640</v>
      </c>
      <c r="F43" s="5">
        <v>75</v>
      </c>
      <c r="G43" s="9">
        <f>VLOOKUP(B:B,[1]Sheet1!$E$1:$Q$3990,13,0)</f>
        <v>62389500</v>
      </c>
    </row>
    <row r="44" spans="1:7" ht="28.8" x14ac:dyDescent="0.3">
      <c r="A44" s="16">
        <v>42</v>
      </c>
      <c r="B44" s="2" t="s">
        <v>47</v>
      </c>
      <c r="C44" s="2" t="str">
        <f t="shared" si="0"/>
        <v>Y</v>
      </c>
      <c r="D44" s="2" t="s">
        <v>49</v>
      </c>
      <c r="E44" s="3" t="s">
        <v>2641</v>
      </c>
      <c r="F44" s="5">
        <v>70</v>
      </c>
      <c r="G44" s="9"/>
    </row>
    <row r="45" spans="1:7" ht="28.8" x14ac:dyDescent="0.3">
      <c r="A45" s="16">
        <v>43</v>
      </c>
      <c r="B45" s="2" t="s">
        <v>47</v>
      </c>
      <c r="C45" s="2" t="str">
        <f t="shared" si="0"/>
        <v>Y</v>
      </c>
      <c r="D45" s="2" t="s">
        <v>50</v>
      </c>
      <c r="E45" s="3" t="s">
        <v>2641</v>
      </c>
      <c r="F45" s="5">
        <v>90</v>
      </c>
      <c r="G45" s="9"/>
    </row>
    <row r="46" spans="1:7" ht="28.8" x14ac:dyDescent="0.3">
      <c r="A46" s="16">
        <v>44</v>
      </c>
      <c r="B46" s="2" t="s">
        <v>47</v>
      </c>
      <c r="C46" s="2" t="str">
        <f t="shared" si="0"/>
        <v>Y</v>
      </c>
      <c r="D46" s="2" t="s">
        <v>51</v>
      </c>
      <c r="E46" s="3" t="s">
        <v>2642</v>
      </c>
      <c r="F46" s="5">
        <v>1450</v>
      </c>
      <c r="G46" s="9"/>
    </row>
    <row r="47" spans="1:7" ht="28.8" x14ac:dyDescent="0.3">
      <c r="A47" s="16">
        <v>45</v>
      </c>
      <c r="B47" s="2" t="s">
        <v>47</v>
      </c>
      <c r="C47" s="2" t="str">
        <f t="shared" si="0"/>
        <v>Y</v>
      </c>
      <c r="D47" s="2" t="s">
        <v>52</v>
      </c>
      <c r="E47" s="3" t="s">
        <v>2643</v>
      </c>
      <c r="F47" s="5">
        <v>2600</v>
      </c>
      <c r="G47" s="9"/>
    </row>
    <row r="48" spans="1:7" ht="28.8" x14ac:dyDescent="0.3">
      <c r="A48" s="16">
        <v>46</v>
      </c>
      <c r="B48" s="2" t="s">
        <v>47</v>
      </c>
      <c r="C48" s="2" t="str">
        <f t="shared" si="0"/>
        <v>Y</v>
      </c>
      <c r="D48" s="2" t="s">
        <v>53</v>
      </c>
      <c r="E48" s="3" t="s">
        <v>2644</v>
      </c>
      <c r="F48" s="5">
        <v>1550</v>
      </c>
      <c r="G48" s="9"/>
    </row>
    <row r="49" spans="1:7" ht="28.8" x14ac:dyDescent="0.3">
      <c r="A49" s="16">
        <v>47</v>
      </c>
      <c r="B49" s="2" t="s">
        <v>47</v>
      </c>
      <c r="C49" s="2" t="str">
        <f t="shared" si="0"/>
        <v>Y</v>
      </c>
      <c r="D49" s="2" t="s">
        <v>54</v>
      </c>
      <c r="E49" s="3" t="s">
        <v>2645</v>
      </c>
      <c r="F49" s="5">
        <v>1350</v>
      </c>
      <c r="G49" s="9"/>
    </row>
    <row r="50" spans="1:7" ht="28.8" x14ac:dyDescent="0.3">
      <c r="A50" s="16">
        <v>48</v>
      </c>
      <c r="B50" s="2" t="s">
        <v>47</v>
      </c>
      <c r="C50" s="2" t="str">
        <f t="shared" si="0"/>
        <v>Y</v>
      </c>
      <c r="D50" s="2" t="s">
        <v>55</v>
      </c>
      <c r="E50" s="3" t="s">
        <v>2646</v>
      </c>
      <c r="F50" s="5">
        <v>620</v>
      </c>
      <c r="G50" s="9"/>
    </row>
    <row r="51" spans="1:7" ht="28.8" x14ac:dyDescent="0.3">
      <c r="A51" s="16">
        <v>49</v>
      </c>
      <c r="B51" s="2" t="s">
        <v>47</v>
      </c>
      <c r="C51" s="2" t="str">
        <f t="shared" si="0"/>
        <v>Y</v>
      </c>
      <c r="D51" s="2" t="s">
        <v>56</v>
      </c>
      <c r="E51" s="3" t="s">
        <v>2647</v>
      </c>
      <c r="F51" s="5">
        <v>200</v>
      </c>
      <c r="G51" s="9"/>
    </row>
    <row r="52" spans="1:7" ht="28.8" x14ac:dyDescent="0.3">
      <c r="A52" s="16">
        <v>50</v>
      </c>
      <c r="B52" s="2" t="s">
        <v>47</v>
      </c>
      <c r="C52" s="2" t="str">
        <f t="shared" si="0"/>
        <v>Y</v>
      </c>
      <c r="D52" s="2" t="s">
        <v>57</v>
      </c>
      <c r="E52" s="3" t="s">
        <v>2648</v>
      </c>
      <c r="F52" s="5">
        <v>100</v>
      </c>
      <c r="G52" s="9"/>
    </row>
    <row r="53" spans="1:7" ht="28.8" x14ac:dyDescent="0.3">
      <c r="A53" s="16">
        <v>51</v>
      </c>
      <c r="B53" s="2" t="s">
        <v>47</v>
      </c>
      <c r="C53" s="2" t="str">
        <f t="shared" si="0"/>
        <v>Y</v>
      </c>
      <c r="D53" s="2" t="s">
        <v>58</v>
      </c>
      <c r="E53" s="3" t="s">
        <v>2649</v>
      </c>
      <c r="F53" s="5">
        <v>150</v>
      </c>
      <c r="G53" s="9"/>
    </row>
    <row r="54" spans="1:7" ht="28.8" x14ac:dyDescent="0.3">
      <c r="A54" s="16">
        <v>52</v>
      </c>
      <c r="B54" s="2" t="s">
        <v>47</v>
      </c>
      <c r="C54" s="2" t="str">
        <f t="shared" si="0"/>
        <v>Y</v>
      </c>
      <c r="D54" s="2" t="s">
        <v>59</v>
      </c>
      <c r="E54" s="3" t="s">
        <v>2650</v>
      </c>
      <c r="F54" s="5">
        <v>250</v>
      </c>
      <c r="G54" s="9"/>
    </row>
    <row r="55" spans="1:7" ht="28.8" x14ac:dyDescent="0.3">
      <c r="A55" s="16">
        <v>53</v>
      </c>
      <c r="B55" s="2" t="s">
        <v>47</v>
      </c>
      <c r="C55" s="2" t="str">
        <f t="shared" si="0"/>
        <v>Y</v>
      </c>
      <c r="D55" s="2" t="s">
        <v>60</v>
      </c>
      <c r="E55" s="3" t="s">
        <v>2651</v>
      </c>
      <c r="F55" s="5">
        <v>230</v>
      </c>
      <c r="G55" s="9"/>
    </row>
    <row r="56" spans="1:7" ht="28.8" x14ac:dyDescent="0.3">
      <c r="A56" s="16">
        <v>54</v>
      </c>
      <c r="B56" s="2" t="s">
        <v>47</v>
      </c>
      <c r="C56" s="2" t="str">
        <f t="shared" si="0"/>
        <v>Y</v>
      </c>
      <c r="D56" s="2" t="s">
        <v>61</v>
      </c>
      <c r="E56" s="3" t="s">
        <v>2652</v>
      </c>
      <c r="F56" s="5">
        <v>300</v>
      </c>
      <c r="G56" s="9"/>
    </row>
    <row r="57" spans="1:7" ht="28.8" x14ac:dyDescent="0.3">
      <c r="A57" s="16">
        <v>55</v>
      </c>
      <c r="B57" s="2" t="s">
        <v>47</v>
      </c>
      <c r="C57" s="2" t="str">
        <f t="shared" si="0"/>
        <v>Y</v>
      </c>
      <c r="D57" s="2" t="s">
        <v>62</v>
      </c>
      <c r="E57" s="3" t="s">
        <v>2653</v>
      </c>
      <c r="F57" s="5">
        <v>450</v>
      </c>
      <c r="G57" s="9"/>
    </row>
    <row r="58" spans="1:7" ht="28.8" x14ac:dyDescent="0.3">
      <c r="A58" s="16">
        <v>56</v>
      </c>
      <c r="B58" s="2" t="s">
        <v>47</v>
      </c>
      <c r="C58" s="2" t="str">
        <f t="shared" si="0"/>
        <v>Y</v>
      </c>
      <c r="D58" s="2" t="s">
        <v>63</v>
      </c>
      <c r="E58" s="3" t="s">
        <v>2654</v>
      </c>
      <c r="F58" s="5">
        <v>200</v>
      </c>
      <c r="G58" s="9"/>
    </row>
    <row r="59" spans="1:7" ht="28.8" x14ac:dyDescent="0.3">
      <c r="A59" s="16">
        <v>57</v>
      </c>
      <c r="B59" s="2" t="s">
        <v>47</v>
      </c>
      <c r="C59" s="2" t="str">
        <f t="shared" si="0"/>
        <v>Y</v>
      </c>
      <c r="D59" s="2" t="s">
        <v>64</v>
      </c>
      <c r="E59" s="3" t="s">
        <v>2655</v>
      </c>
      <c r="F59" s="5">
        <v>120</v>
      </c>
      <c r="G59" s="9"/>
    </row>
    <row r="60" spans="1:7" ht="28.8" x14ac:dyDescent="0.3">
      <c r="A60" s="16">
        <v>58</v>
      </c>
      <c r="B60" s="2" t="s">
        <v>47</v>
      </c>
      <c r="C60" s="2" t="str">
        <f t="shared" si="0"/>
        <v>Y</v>
      </c>
      <c r="D60" s="2" t="s">
        <v>65</v>
      </c>
      <c r="E60" s="3" t="s">
        <v>2656</v>
      </c>
      <c r="F60" s="5">
        <v>300</v>
      </c>
      <c r="G60" s="9"/>
    </row>
    <row r="61" spans="1:7" ht="28.8" x14ac:dyDescent="0.3">
      <c r="A61" s="16">
        <v>59</v>
      </c>
      <c r="B61" s="2" t="s">
        <v>47</v>
      </c>
      <c r="C61" s="2" t="str">
        <f t="shared" si="0"/>
        <v>Y</v>
      </c>
      <c r="D61" s="2" t="s">
        <v>66</v>
      </c>
      <c r="E61" s="3" t="s">
        <v>2657</v>
      </c>
      <c r="F61" s="5">
        <v>200</v>
      </c>
      <c r="G61" s="9"/>
    </row>
    <row r="62" spans="1:7" ht="28.8" x14ac:dyDescent="0.3">
      <c r="A62" s="16">
        <v>60</v>
      </c>
      <c r="B62" s="2" t="s">
        <v>47</v>
      </c>
      <c r="C62" s="2" t="str">
        <f t="shared" si="0"/>
        <v>Y</v>
      </c>
      <c r="D62" s="2" t="s">
        <v>67</v>
      </c>
      <c r="E62" s="3" t="s">
        <v>2658</v>
      </c>
      <c r="F62" s="5">
        <v>200</v>
      </c>
      <c r="G62" s="9"/>
    </row>
    <row r="63" spans="1:7" ht="28.8" x14ac:dyDescent="0.3">
      <c r="A63" s="16">
        <v>61</v>
      </c>
      <c r="B63" s="2" t="s">
        <v>47</v>
      </c>
      <c r="C63" s="2" t="str">
        <f t="shared" si="0"/>
        <v>Y</v>
      </c>
      <c r="D63" s="2" t="s">
        <v>68</v>
      </c>
      <c r="E63" s="3" t="s">
        <v>2659</v>
      </c>
      <c r="F63" s="5">
        <v>235</v>
      </c>
      <c r="G63" s="9"/>
    </row>
    <row r="64" spans="1:7" ht="28.8" x14ac:dyDescent="0.3">
      <c r="A64" s="16">
        <v>62</v>
      </c>
      <c r="B64" s="2" t="s">
        <v>47</v>
      </c>
      <c r="C64" s="2" t="str">
        <f t="shared" si="0"/>
        <v>Y</v>
      </c>
      <c r="D64" s="2" t="s">
        <v>69</v>
      </c>
      <c r="E64" s="3" t="s">
        <v>2660</v>
      </c>
      <c r="F64" s="5">
        <v>90</v>
      </c>
      <c r="G64" s="9"/>
    </row>
    <row r="65" spans="1:7" ht="28.8" x14ac:dyDescent="0.3">
      <c r="A65" s="16">
        <v>63</v>
      </c>
      <c r="B65" s="2" t="s">
        <v>47</v>
      </c>
      <c r="C65" s="2" t="str">
        <f t="shared" si="0"/>
        <v>Y</v>
      </c>
      <c r="D65" s="2" t="s">
        <v>70</v>
      </c>
      <c r="E65" s="3" t="s">
        <v>2661</v>
      </c>
      <c r="F65" s="5">
        <v>150</v>
      </c>
      <c r="G65" s="9"/>
    </row>
    <row r="66" spans="1:7" ht="28.8" x14ac:dyDescent="0.3">
      <c r="A66" s="16">
        <v>64</v>
      </c>
      <c r="B66" s="2" t="s">
        <v>47</v>
      </c>
      <c r="C66" s="2" t="str">
        <f t="shared" si="0"/>
        <v>Y</v>
      </c>
      <c r="D66" s="2" t="s">
        <v>71</v>
      </c>
      <c r="E66" s="3" t="s">
        <v>2662</v>
      </c>
      <c r="F66" s="5">
        <v>40</v>
      </c>
      <c r="G66" s="9"/>
    </row>
    <row r="67" spans="1:7" ht="28.8" x14ac:dyDescent="0.3">
      <c r="A67" s="16">
        <v>65</v>
      </c>
      <c r="B67" s="2" t="s">
        <v>72</v>
      </c>
      <c r="C67" s="2" t="str">
        <f t="shared" si="0"/>
        <v>N</v>
      </c>
      <c r="D67" s="2" t="s">
        <v>73</v>
      </c>
      <c r="E67" s="3" t="s">
        <v>2663</v>
      </c>
      <c r="F67" s="5">
        <v>5</v>
      </c>
      <c r="G67" s="9">
        <f>VLOOKUP(B:B,[1]Sheet1!$E$1:$Q$3990,13,0)</f>
        <v>8929872.3499999996</v>
      </c>
    </row>
    <row r="68" spans="1:7" ht="28.8" x14ac:dyDescent="0.3">
      <c r="A68" s="16">
        <v>66</v>
      </c>
      <c r="B68" s="2" t="s">
        <v>72</v>
      </c>
      <c r="C68" s="2" t="str">
        <f t="shared" ref="C68:C131" si="1">IF(B68=B67,"Y","N")</f>
        <v>Y</v>
      </c>
      <c r="D68" s="2" t="s">
        <v>74</v>
      </c>
      <c r="E68" s="3" t="s">
        <v>2664</v>
      </c>
      <c r="F68" s="5">
        <v>45</v>
      </c>
      <c r="G68" s="9"/>
    </row>
    <row r="69" spans="1:7" ht="28.8" x14ac:dyDescent="0.3">
      <c r="A69" s="16">
        <v>67</v>
      </c>
      <c r="B69" s="2" t="s">
        <v>72</v>
      </c>
      <c r="C69" s="2" t="str">
        <f t="shared" si="1"/>
        <v>Y</v>
      </c>
      <c r="D69" s="2" t="s">
        <v>75</v>
      </c>
      <c r="E69" s="3" t="s">
        <v>2665</v>
      </c>
      <c r="F69" s="5">
        <v>10</v>
      </c>
      <c r="G69" s="9"/>
    </row>
    <row r="70" spans="1:7" ht="28.8" x14ac:dyDescent="0.3">
      <c r="A70" s="16">
        <v>68</v>
      </c>
      <c r="B70" s="2" t="s">
        <v>72</v>
      </c>
      <c r="C70" s="2" t="str">
        <f t="shared" si="1"/>
        <v>Y</v>
      </c>
      <c r="D70" s="2" t="s">
        <v>76</v>
      </c>
      <c r="E70" s="3" t="s">
        <v>2666</v>
      </c>
      <c r="F70" s="5">
        <v>10</v>
      </c>
      <c r="G70" s="9"/>
    </row>
    <row r="71" spans="1:7" ht="28.8" x14ac:dyDescent="0.3">
      <c r="A71" s="16">
        <v>69</v>
      </c>
      <c r="B71" s="2" t="s">
        <v>72</v>
      </c>
      <c r="C71" s="2" t="str">
        <f t="shared" si="1"/>
        <v>Y</v>
      </c>
      <c r="D71" s="2" t="s">
        <v>77</v>
      </c>
      <c r="E71" s="3" t="s">
        <v>2667</v>
      </c>
      <c r="F71" s="5">
        <v>10</v>
      </c>
      <c r="G71" s="9"/>
    </row>
    <row r="72" spans="1:7" ht="28.8" x14ac:dyDescent="0.3">
      <c r="A72" s="16">
        <v>70</v>
      </c>
      <c r="B72" s="2" t="s">
        <v>72</v>
      </c>
      <c r="C72" s="2" t="str">
        <f t="shared" si="1"/>
        <v>Y</v>
      </c>
      <c r="D72" s="2" t="s">
        <v>78</v>
      </c>
      <c r="E72" s="3" t="s">
        <v>2668</v>
      </c>
      <c r="F72" s="5">
        <v>15</v>
      </c>
      <c r="G72" s="9"/>
    </row>
    <row r="73" spans="1:7" ht="28.8" x14ac:dyDescent="0.3">
      <c r="A73" s="16">
        <v>71</v>
      </c>
      <c r="B73" s="2" t="s">
        <v>72</v>
      </c>
      <c r="C73" s="2" t="str">
        <f t="shared" si="1"/>
        <v>Y</v>
      </c>
      <c r="D73" s="2" t="s">
        <v>79</v>
      </c>
      <c r="E73" s="3" t="s">
        <v>2669</v>
      </c>
      <c r="F73" s="5">
        <v>10</v>
      </c>
      <c r="G73" s="9"/>
    </row>
    <row r="74" spans="1:7" ht="28.8" x14ac:dyDescent="0.3">
      <c r="A74" s="16">
        <v>72</v>
      </c>
      <c r="B74" s="2" t="s">
        <v>72</v>
      </c>
      <c r="C74" s="2" t="str">
        <f t="shared" si="1"/>
        <v>Y</v>
      </c>
      <c r="D74" s="2" t="s">
        <v>80</v>
      </c>
      <c r="E74" s="3" t="s">
        <v>2670</v>
      </c>
      <c r="F74" s="5">
        <v>25</v>
      </c>
      <c r="G74" s="9"/>
    </row>
    <row r="75" spans="1:7" ht="28.8" x14ac:dyDescent="0.3">
      <c r="A75" s="16">
        <v>73</v>
      </c>
      <c r="B75" s="2" t="s">
        <v>72</v>
      </c>
      <c r="C75" s="2" t="str">
        <f t="shared" si="1"/>
        <v>Y</v>
      </c>
      <c r="D75" s="2" t="s">
        <v>81</v>
      </c>
      <c r="E75" s="3" t="s">
        <v>2671</v>
      </c>
      <c r="F75" s="5">
        <v>10</v>
      </c>
      <c r="G75" s="9"/>
    </row>
    <row r="76" spans="1:7" ht="28.8" x14ac:dyDescent="0.3">
      <c r="A76" s="16">
        <v>74</v>
      </c>
      <c r="B76" s="2" t="s">
        <v>72</v>
      </c>
      <c r="C76" s="2" t="str">
        <f t="shared" si="1"/>
        <v>Y</v>
      </c>
      <c r="D76" s="2" t="s">
        <v>82</v>
      </c>
      <c r="E76" s="3" t="s">
        <v>2672</v>
      </c>
      <c r="F76" s="5">
        <v>10</v>
      </c>
      <c r="G76" s="9"/>
    </row>
    <row r="77" spans="1:7" ht="28.8" x14ac:dyDescent="0.3">
      <c r="A77" s="16">
        <v>75</v>
      </c>
      <c r="B77" s="2" t="s">
        <v>72</v>
      </c>
      <c r="C77" s="2" t="str">
        <f t="shared" si="1"/>
        <v>Y</v>
      </c>
      <c r="D77" s="2" t="s">
        <v>83</v>
      </c>
      <c r="E77" s="3" t="s">
        <v>2673</v>
      </c>
      <c r="F77" s="5">
        <v>10</v>
      </c>
      <c r="G77" s="9"/>
    </row>
    <row r="78" spans="1:7" ht="28.8" x14ac:dyDescent="0.3">
      <c r="A78" s="16">
        <v>76</v>
      </c>
      <c r="B78" s="2" t="s">
        <v>72</v>
      </c>
      <c r="C78" s="2" t="str">
        <f t="shared" si="1"/>
        <v>Y</v>
      </c>
      <c r="D78" s="2" t="s">
        <v>84</v>
      </c>
      <c r="E78" s="3" t="s">
        <v>2674</v>
      </c>
      <c r="F78" s="5">
        <v>250</v>
      </c>
      <c r="G78" s="9"/>
    </row>
    <row r="79" spans="1:7" ht="28.8" x14ac:dyDescent="0.3">
      <c r="A79" s="16">
        <v>77</v>
      </c>
      <c r="B79" s="2" t="s">
        <v>72</v>
      </c>
      <c r="C79" s="2" t="str">
        <f t="shared" si="1"/>
        <v>Y</v>
      </c>
      <c r="D79" s="2" t="s">
        <v>85</v>
      </c>
      <c r="E79" s="3" t="s">
        <v>2675</v>
      </c>
      <c r="F79" s="5">
        <v>400</v>
      </c>
      <c r="G79" s="9"/>
    </row>
    <row r="80" spans="1:7" x14ac:dyDescent="0.3">
      <c r="A80" s="16">
        <v>78</v>
      </c>
      <c r="B80" s="2" t="s">
        <v>86</v>
      </c>
      <c r="C80" s="2" t="str">
        <f t="shared" si="1"/>
        <v>N</v>
      </c>
      <c r="D80" s="2" t="s">
        <v>87</v>
      </c>
      <c r="E80" s="3" t="s">
        <v>2676</v>
      </c>
      <c r="F80" s="5">
        <v>15000</v>
      </c>
      <c r="G80" s="9">
        <f>VLOOKUP(B:B,[1]Sheet1!$E$1:$Q$3990,13,0)</f>
        <v>13745100</v>
      </c>
    </row>
    <row r="81" spans="1:7" x14ac:dyDescent="0.3">
      <c r="A81" s="16">
        <v>79</v>
      </c>
      <c r="B81" s="2" t="s">
        <v>88</v>
      </c>
      <c r="C81" s="2" t="str">
        <f t="shared" si="1"/>
        <v>N</v>
      </c>
      <c r="D81" s="2" t="s">
        <v>89</v>
      </c>
      <c r="E81" s="3" t="s">
        <v>2677</v>
      </c>
      <c r="F81" s="5">
        <v>2100</v>
      </c>
      <c r="G81" s="9">
        <f>VLOOKUP(B:B,[1]Sheet1!$E$1:$Q$3990,13,0)</f>
        <v>1792000</v>
      </c>
    </row>
    <row r="82" spans="1:7" x14ac:dyDescent="0.3">
      <c r="A82" s="16">
        <v>80</v>
      </c>
      <c r="B82" s="2" t="s">
        <v>88</v>
      </c>
      <c r="C82" s="2" t="str">
        <f t="shared" si="1"/>
        <v>Y</v>
      </c>
      <c r="D82" s="2" t="s">
        <v>90</v>
      </c>
      <c r="E82" s="3" t="s">
        <v>2678</v>
      </c>
      <c r="F82" s="5">
        <v>1400</v>
      </c>
      <c r="G82" s="9"/>
    </row>
    <row r="83" spans="1:7" ht="28.8" x14ac:dyDescent="0.3">
      <c r="A83" s="16">
        <v>81</v>
      </c>
      <c r="B83" s="2" t="s">
        <v>91</v>
      </c>
      <c r="C83" s="2" t="str">
        <f t="shared" si="1"/>
        <v>N</v>
      </c>
      <c r="D83" s="2" t="s">
        <v>92</v>
      </c>
      <c r="E83" s="3" t="s">
        <v>2679</v>
      </c>
      <c r="F83" s="5">
        <v>12550</v>
      </c>
      <c r="G83" s="9">
        <f>VLOOKUP(B:B,[1]Sheet1!$E$1:$Q$3990,13,0)</f>
        <v>60390391</v>
      </c>
    </row>
    <row r="84" spans="1:7" ht="28.8" x14ac:dyDescent="0.3">
      <c r="A84" s="16">
        <v>82</v>
      </c>
      <c r="B84" s="2" t="s">
        <v>91</v>
      </c>
      <c r="C84" s="2" t="str">
        <f t="shared" si="1"/>
        <v>Y</v>
      </c>
      <c r="D84" s="2" t="s">
        <v>93</v>
      </c>
      <c r="E84" s="3" t="s">
        <v>2680</v>
      </c>
      <c r="F84" s="5">
        <v>3700</v>
      </c>
      <c r="G84" s="9"/>
    </row>
    <row r="85" spans="1:7" ht="28.8" x14ac:dyDescent="0.3">
      <c r="A85" s="16">
        <v>83</v>
      </c>
      <c r="B85" s="2" t="s">
        <v>91</v>
      </c>
      <c r="C85" s="2" t="str">
        <f t="shared" si="1"/>
        <v>Y</v>
      </c>
      <c r="D85" s="2" t="s">
        <v>94</v>
      </c>
      <c r="E85" s="3" t="s">
        <v>2681</v>
      </c>
      <c r="F85" s="5">
        <v>1650</v>
      </c>
      <c r="G85" s="9"/>
    </row>
    <row r="86" spans="1:7" ht="28.8" x14ac:dyDescent="0.3">
      <c r="A86" s="16">
        <v>84</v>
      </c>
      <c r="B86" s="2" t="s">
        <v>91</v>
      </c>
      <c r="C86" s="2" t="str">
        <f t="shared" si="1"/>
        <v>Y</v>
      </c>
      <c r="D86" s="2" t="s">
        <v>95</v>
      </c>
      <c r="E86" s="3" t="s">
        <v>2682</v>
      </c>
      <c r="F86" s="5">
        <v>3500</v>
      </c>
      <c r="G86" s="9"/>
    </row>
    <row r="87" spans="1:7" ht="28.8" x14ac:dyDescent="0.3">
      <c r="A87" s="16">
        <v>85</v>
      </c>
      <c r="B87" s="2" t="s">
        <v>91</v>
      </c>
      <c r="C87" s="2" t="str">
        <f t="shared" si="1"/>
        <v>Y</v>
      </c>
      <c r="D87" s="2" t="s">
        <v>96</v>
      </c>
      <c r="E87" s="3" t="s">
        <v>2683</v>
      </c>
      <c r="F87" s="5">
        <v>4650</v>
      </c>
      <c r="G87" s="9"/>
    </row>
    <row r="88" spans="1:7" ht="28.8" x14ac:dyDescent="0.3">
      <c r="A88" s="16">
        <v>86</v>
      </c>
      <c r="B88" s="2" t="s">
        <v>91</v>
      </c>
      <c r="C88" s="2" t="str">
        <f t="shared" si="1"/>
        <v>Y</v>
      </c>
      <c r="D88" s="2" t="s">
        <v>97</v>
      </c>
      <c r="E88" s="3" t="s">
        <v>2684</v>
      </c>
      <c r="F88" s="5">
        <v>4750</v>
      </c>
      <c r="G88" s="9"/>
    </row>
    <row r="89" spans="1:7" ht="28.8" x14ac:dyDescent="0.3">
      <c r="A89" s="16">
        <v>87</v>
      </c>
      <c r="B89" s="2" t="s">
        <v>91</v>
      </c>
      <c r="C89" s="2" t="str">
        <f t="shared" si="1"/>
        <v>Y</v>
      </c>
      <c r="D89" s="2" t="s">
        <v>98</v>
      </c>
      <c r="E89" s="3" t="s">
        <v>2685</v>
      </c>
      <c r="F89" s="5">
        <v>3350</v>
      </c>
      <c r="G89" s="9"/>
    </row>
    <row r="90" spans="1:7" ht="28.8" x14ac:dyDescent="0.3">
      <c r="A90" s="16">
        <v>88</v>
      </c>
      <c r="B90" s="2" t="s">
        <v>91</v>
      </c>
      <c r="C90" s="2" t="str">
        <f t="shared" si="1"/>
        <v>Y</v>
      </c>
      <c r="D90" s="2" t="s">
        <v>99</v>
      </c>
      <c r="E90" s="3" t="s">
        <v>2686</v>
      </c>
      <c r="F90" s="5">
        <v>2450</v>
      </c>
      <c r="G90" s="9"/>
    </row>
    <row r="91" spans="1:7" ht="28.8" x14ac:dyDescent="0.3">
      <c r="A91" s="16">
        <v>89</v>
      </c>
      <c r="B91" s="2" t="s">
        <v>91</v>
      </c>
      <c r="C91" s="2" t="str">
        <f t="shared" si="1"/>
        <v>Y</v>
      </c>
      <c r="D91" s="2" t="s">
        <v>100</v>
      </c>
      <c r="E91" s="3" t="s">
        <v>2687</v>
      </c>
      <c r="F91" s="5">
        <v>1600</v>
      </c>
      <c r="G91" s="9"/>
    </row>
    <row r="92" spans="1:7" ht="28.8" x14ac:dyDescent="0.3">
      <c r="A92" s="16">
        <v>90</v>
      </c>
      <c r="B92" s="2" t="s">
        <v>91</v>
      </c>
      <c r="C92" s="2" t="str">
        <f t="shared" si="1"/>
        <v>Y</v>
      </c>
      <c r="D92" s="2" t="s">
        <v>101</v>
      </c>
      <c r="E92" s="3" t="s">
        <v>2688</v>
      </c>
      <c r="F92" s="5">
        <v>2500</v>
      </c>
      <c r="G92" s="9"/>
    </row>
    <row r="93" spans="1:7" ht="28.8" x14ac:dyDescent="0.3">
      <c r="A93" s="16">
        <v>91</v>
      </c>
      <c r="B93" s="2" t="s">
        <v>91</v>
      </c>
      <c r="C93" s="2" t="str">
        <f t="shared" si="1"/>
        <v>Y</v>
      </c>
      <c r="D93" s="2" t="s">
        <v>102</v>
      </c>
      <c r="E93" s="3" t="s">
        <v>2689</v>
      </c>
      <c r="F93" s="5">
        <v>1850</v>
      </c>
      <c r="G93" s="9"/>
    </row>
    <row r="94" spans="1:7" ht="28.8" x14ac:dyDescent="0.3">
      <c r="A94" s="16">
        <v>92</v>
      </c>
      <c r="B94" s="2" t="s">
        <v>103</v>
      </c>
      <c r="C94" s="2" t="str">
        <f t="shared" si="1"/>
        <v>N</v>
      </c>
      <c r="D94" s="2" t="s">
        <v>104</v>
      </c>
      <c r="E94" s="3" t="s">
        <v>2690</v>
      </c>
      <c r="F94" s="5">
        <v>7500</v>
      </c>
      <c r="G94" s="9">
        <f>VLOOKUP(B:B,[1]Sheet1!$E$1:$Q$3990,13,0)</f>
        <v>9316131</v>
      </c>
    </row>
    <row r="95" spans="1:7" ht="43.2" x14ac:dyDescent="0.3">
      <c r="A95" s="16">
        <v>93</v>
      </c>
      <c r="B95" s="2" t="s">
        <v>103</v>
      </c>
      <c r="C95" s="2" t="str">
        <f t="shared" si="1"/>
        <v>Y</v>
      </c>
      <c r="D95" s="2" t="s">
        <v>105</v>
      </c>
      <c r="E95" s="3" t="s">
        <v>2691</v>
      </c>
      <c r="F95" s="5">
        <v>5400</v>
      </c>
      <c r="G95" s="9"/>
    </row>
    <row r="96" spans="1:7" ht="28.8" x14ac:dyDescent="0.3">
      <c r="A96" s="16">
        <v>94</v>
      </c>
      <c r="B96" s="2" t="s">
        <v>103</v>
      </c>
      <c r="C96" s="2" t="str">
        <f t="shared" si="1"/>
        <v>Y</v>
      </c>
      <c r="D96" s="2" t="s">
        <v>106</v>
      </c>
      <c r="E96" s="3" t="s">
        <v>2692</v>
      </c>
      <c r="F96" s="5">
        <v>7150</v>
      </c>
      <c r="G96" s="9"/>
    </row>
    <row r="97" spans="1:7" ht="28.8" x14ac:dyDescent="0.3">
      <c r="A97" s="16">
        <v>95</v>
      </c>
      <c r="B97" s="2" t="s">
        <v>103</v>
      </c>
      <c r="C97" s="2" t="str">
        <f t="shared" si="1"/>
        <v>Y</v>
      </c>
      <c r="D97" s="2" t="s">
        <v>107</v>
      </c>
      <c r="E97" s="3" t="s">
        <v>2693</v>
      </c>
      <c r="F97" s="5">
        <v>9500</v>
      </c>
      <c r="G97" s="9"/>
    </row>
    <row r="98" spans="1:7" ht="28.8" x14ac:dyDescent="0.3">
      <c r="A98" s="16">
        <v>96</v>
      </c>
      <c r="B98" s="2" t="s">
        <v>103</v>
      </c>
      <c r="C98" s="2" t="str">
        <f t="shared" si="1"/>
        <v>Y</v>
      </c>
      <c r="D98" s="2" t="s">
        <v>108</v>
      </c>
      <c r="E98" s="3" t="s">
        <v>2694</v>
      </c>
      <c r="F98" s="5">
        <v>6200</v>
      </c>
      <c r="G98" s="9"/>
    </row>
    <row r="99" spans="1:7" ht="28.8" x14ac:dyDescent="0.3">
      <c r="A99" s="16">
        <v>97</v>
      </c>
      <c r="B99" s="2" t="s">
        <v>103</v>
      </c>
      <c r="C99" s="2" t="str">
        <f t="shared" si="1"/>
        <v>Y</v>
      </c>
      <c r="D99" s="2" t="s">
        <v>109</v>
      </c>
      <c r="E99" s="3" t="s">
        <v>2695</v>
      </c>
      <c r="F99" s="5">
        <v>8700</v>
      </c>
      <c r="G99" s="9"/>
    </row>
    <row r="100" spans="1:7" ht="28.8" x14ac:dyDescent="0.3">
      <c r="A100" s="16">
        <v>98</v>
      </c>
      <c r="B100" s="2" t="s">
        <v>103</v>
      </c>
      <c r="C100" s="2" t="str">
        <f t="shared" si="1"/>
        <v>Y</v>
      </c>
      <c r="D100" s="2" t="s">
        <v>110</v>
      </c>
      <c r="E100" s="3" t="s">
        <v>2696</v>
      </c>
      <c r="F100" s="5">
        <v>6250</v>
      </c>
      <c r="G100" s="9"/>
    </row>
    <row r="101" spans="1:7" ht="28.8" x14ac:dyDescent="0.3">
      <c r="A101" s="16">
        <v>99</v>
      </c>
      <c r="B101" s="2" t="s">
        <v>103</v>
      </c>
      <c r="C101" s="2" t="str">
        <f t="shared" si="1"/>
        <v>Y</v>
      </c>
      <c r="D101" s="2" t="s">
        <v>111</v>
      </c>
      <c r="E101" s="3" t="s">
        <v>2697</v>
      </c>
      <c r="F101" s="5">
        <v>8750</v>
      </c>
      <c r="G101" s="9"/>
    </row>
    <row r="102" spans="1:7" ht="28.8" x14ac:dyDescent="0.3">
      <c r="A102" s="16">
        <v>100</v>
      </c>
      <c r="B102" s="2" t="s">
        <v>103</v>
      </c>
      <c r="C102" s="2" t="str">
        <f t="shared" si="1"/>
        <v>Y</v>
      </c>
      <c r="D102" s="2" t="s">
        <v>112</v>
      </c>
      <c r="E102" s="3" t="s">
        <v>2698</v>
      </c>
      <c r="F102" s="5">
        <v>8300</v>
      </c>
      <c r="G102" s="9"/>
    </row>
    <row r="103" spans="1:7" ht="28.8" x14ac:dyDescent="0.3">
      <c r="A103" s="16">
        <v>101</v>
      </c>
      <c r="B103" s="2" t="s">
        <v>103</v>
      </c>
      <c r="C103" s="2" t="str">
        <f t="shared" si="1"/>
        <v>Y</v>
      </c>
      <c r="D103" s="2" t="s">
        <v>113</v>
      </c>
      <c r="E103" s="3" t="s">
        <v>2699</v>
      </c>
      <c r="F103" s="5">
        <v>6250</v>
      </c>
      <c r="G103" s="9"/>
    </row>
    <row r="104" spans="1:7" ht="28.8" x14ac:dyDescent="0.3">
      <c r="A104" s="16">
        <v>102</v>
      </c>
      <c r="B104" s="2" t="s">
        <v>103</v>
      </c>
      <c r="C104" s="2" t="str">
        <f t="shared" si="1"/>
        <v>Y</v>
      </c>
      <c r="D104" s="2" t="s">
        <v>114</v>
      </c>
      <c r="E104" s="3" t="s">
        <v>2700</v>
      </c>
      <c r="F104" s="5">
        <v>1850</v>
      </c>
      <c r="G104" s="9"/>
    </row>
    <row r="105" spans="1:7" x14ac:dyDescent="0.3">
      <c r="A105" s="16">
        <v>103</v>
      </c>
      <c r="B105" s="2" t="s">
        <v>115</v>
      </c>
      <c r="C105" s="2" t="str">
        <f t="shared" si="1"/>
        <v>N</v>
      </c>
      <c r="D105" s="2" t="s">
        <v>116</v>
      </c>
      <c r="E105" s="3" t="s">
        <v>2701</v>
      </c>
      <c r="F105" s="5">
        <v>4100</v>
      </c>
      <c r="G105" s="9">
        <f>VLOOKUP(B:B,[1]Sheet1!$E$1:$Q$3990,13,0)</f>
        <v>32479763.899999999</v>
      </c>
    </row>
    <row r="106" spans="1:7" ht="28.8" x14ac:dyDescent="0.3">
      <c r="A106" s="16">
        <v>104</v>
      </c>
      <c r="B106" s="2" t="s">
        <v>115</v>
      </c>
      <c r="C106" s="2" t="str">
        <f t="shared" si="1"/>
        <v>Y</v>
      </c>
      <c r="D106" s="2" t="s">
        <v>117</v>
      </c>
      <c r="E106" s="3" t="s">
        <v>2702</v>
      </c>
      <c r="F106" s="5">
        <v>60</v>
      </c>
      <c r="G106" s="9"/>
    </row>
    <row r="107" spans="1:7" ht="28.8" x14ac:dyDescent="0.3">
      <c r="A107" s="16">
        <v>105</v>
      </c>
      <c r="B107" s="2" t="s">
        <v>115</v>
      </c>
      <c r="C107" s="2" t="str">
        <f t="shared" si="1"/>
        <v>Y</v>
      </c>
      <c r="D107" s="2" t="s">
        <v>118</v>
      </c>
      <c r="E107" s="3" t="s">
        <v>2703</v>
      </c>
      <c r="F107" s="5">
        <v>100</v>
      </c>
      <c r="G107" s="9"/>
    </row>
    <row r="108" spans="1:7" ht="28.8" x14ac:dyDescent="0.3">
      <c r="A108" s="16">
        <v>106</v>
      </c>
      <c r="B108" s="2" t="s">
        <v>115</v>
      </c>
      <c r="C108" s="2" t="str">
        <f t="shared" si="1"/>
        <v>Y</v>
      </c>
      <c r="D108" s="2" t="s">
        <v>119</v>
      </c>
      <c r="E108" s="3" t="s">
        <v>2704</v>
      </c>
      <c r="F108" s="5">
        <v>300</v>
      </c>
      <c r="G108" s="9"/>
    </row>
    <row r="109" spans="1:7" ht="28.8" x14ac:dyDescent="0.3">
      <c r="A109" s="16">
        <v>107</v>
      </c>
      <c r="B109" s="2" t="s">
        <v>115</v>
      </c>
      <c r="C109" s="2" t="str">
        <f t="shared" si="1"/>
        <v>Y</v>
      </c>
      <c r="D109" s="2" t="s">
        <v>120</v>
      </c>
      <c r="E109" s="3" t="s">
        <v>2705</v>
      </c>
      <c r="F109" s="5">
        <v>8800</v>
      </c>
      <c r="G109" s="9"/>
    </row>
    <row r="110" spans="1:7" ht="28.8" x14ac:dyDescent="0.3">
      <c r="A110" s="16">
        <v>108</v>
      </c>
      <c r="B110" s="2" t="s">
        <v>115</v>
      </c>
      <c r="C110" s="2" t="str">
        <f t="shared" si="1"/>
        <v>Y</v>
      </c>
      <c r="D110" s="2" t="s">
        <v>121</v>
      </c>
      <c r="E110" s="3" t="s">
        <v>2706</v>
      </c>
      <c r="F110" s="5">
        <v>90</v>
      </c>
      <c r="G110" s="9"/>
    </row>
    <row r="111" spans="1:7" x14ac:dyDescent="0.3">
      <c r="A111" s="16">
        <v>109</v>
      </c>
      <c r="B111" s="2" t="s">
        <v>122</v>
      </c>
      <c r="C111" s="2" t="str">
        <f t="shared" si="1"/>
        <v>N</v>
      </c>
      <c r="D111" s="2" t="s">
        <v>123</v>
      </c>
      <c r="E111" s="3" t="s">
        <v>2707</v>
      </c>
      <c r="F111" s="5">
        <v>75</v>
      </c>
      <c r="G111" s="9">
        <f>VLOOKUP(B:B,[1]Sheet1!$E$1:$Q$3990,13,0)</f>
        <v>55756422.5</v>
      </c>
    </row>
    <row r="112" spans="1:7" x14ac:dyDescent="0.3">
      <c r="A112" s="16">
        <v>110</v>
      </c>
      <c r="B112" s="2" t="s">
        <v>122</v>
      </c>
      <c r="C112" s="2" t="str">
        <f t="shared" si="1"/>
        <v>Y</v>
      </c>
      <c r="D112" s="2" t="s">
        <v>124</v>
      </c>
      <c r="E112" s="3" t="s">
        <v>2708</v>
      </c>
      <c r="F112" s="5">
        <v>3750</v>
      </c>
      <c r="G112" s="9"/>
    </row>
    <row r="113" spans="1:7" ht="28.8" x14ac:dyDescent="0.3">
      <c r="A113" s="16">
        <v>111</v>
      </c>
      <c r="B113" s="2" t="s">
        <v>122</v>
      </c>
      <c r="C113" s="2" t="str">
        <f t="shared" si="1"/>
        <v>Y</v>
      </c>
      <c r="D113" s="2" t="s">
        <v>125</v>
      </c>
      <c r="E113" s="3" t="s">
        <v>2709</v>
      </c>
      <c r="F113" s="5">
        <v>80</v>
      </c>
      <c r="G113" s="9"/>
    </row>
    <row r="114" spans="1:7" x14ac:dyDescent="0.3">
      <c r="A114" s="16">
        <v>112</v>
      </c>
      <c r="B114" s="2" t="s">
        <v>122</v>
      </c>
      <c r="C114" s="2" t="str">
        <f t="shared" si="1"/>
        <v>Y</v>
      </c>
      <c r="D114" s="2" t="s">
        <v>126</v>
      </c>
      <c r="E114" s="3" t="s">
        <v>2710</v>
      </c>
      <c r="F114" s="5">
        <v>4750</v>
      </c>
      <c r="G114" s="9"/>
    </row>
    <row r="115" spans="1:7" x14ac:dyDescent="0.3">
      <c r="A115" s="16">
        <v>113</v>
      </c>
      <c r="B115" s="2" t="s">
        <v>127</v>
      </c>
      <c r="C115" s="2" t="str">
        <f t="shared" si="1"/>
        <v>N</v>
      </c>
      <c r="D115" s="2" t="s">
        <v>128</v>
      </c>
      <c r="E115" s="3" t="s">
        <v>2711</v>
      </c>
      <c r="F115" s="5">
        <v>500</v>
      </c>
      <c r="G115" s="9">
        <f>VLOOKUP(B:B,[1]Sheet1!$E$1:$Q$3990,13,0)</f>
        <v>28720000</v>
      </c>
    </row>
    <row r="116" spans="1:7" ht="28.8" x14ac:dyDescent="0.3">
      <c r="A116" s="16">
        <v>114</v>
      </c>
      <c r="B116" s="2" t="s">
        <v>127</v>
      </c>
      <c r="C116" s="2" t="str">
        <f t="shared" si="1"/>
        <v>Y</v>
      </c>
      <c r="D116" s="2" t="s">
        <v>129</v>
      </c>
      <c r="E116" s="3" t="s">
        <v>2712</v>
      </c>
      <c r="F116" s="5">
        <v>800</v>
      </c>
      <c r="G116" s="9"/>
    </row>
    <row r="117" spans="1:7" ht="28.8" x14ac:dyDescent="0.3">
      <c r="A117" s="16">
        <v>115</v>
      </c>
      <c r="B117" s="2" t="s">
        <v>127</v>
      </c>
      <c r="C117" s="2" t="str">
        <f t="shared" si="1"/>
        <v>Y</v>
      </c>
      <c r="D117" s="2" t="s">
        <v>130</v>
      </c>
      <c r="E117" s="3" t="s">
        <v>2713</v>
      </c>
      <c r="F117" s="5">
        <v>1400</v>
      </c>
      <c r="G117" s="9"/>
    </row>
    <row r="118" spans="1:7" ht="28.8" x14ac:dyDescent="0.3">
      <c r="A118" s="16">
        <v>116</v>
      </c>
      <c r="B118" s="2" t="s">
        <v>127</v>
      </c>
      <c r="C118" s="2" t="str">
        <f t="shared" si="1"/>
        <v>Y</v>
      </c>
      <c r="D118" s="2" t="s">
        <v>131</v>
      </c>
      <c r="E118" s="3" t="s">
        <v>2714</v>
      </c>
      <c r="F118" s="5">
        <v>2350</v>
      </c>
      <c r="G118" s="9"/>
    </row>
    <row r="119" spans="1:7" ht="28.8" x14ac:dyDescent="0.3">
      <c r="A119" s="16">
        <v>117</v>
      </c>
      <c r="B119" s="2" t="s">
        <v>127</v>
      </c>
      <c r="C119" s="2" t="str">
        <f t="shared" si="1"/>
        <v>Y</v>
      </c>
      <c r="D119" s="2" t="s">
        <v>132</v>
      </c>
      <c r="E119" s="3" t="s">
        <v>2715</v>
      </c>
      <c r="F119" s="5">
        <v>3350</v>
      </c>
      <c r="G119" s="9"/>
    </row>
    <row r="120" spans="1:7" ht="28.8" x14ac:dyDescent="0.3">
      <c r="A120" s="16">
        <v>118</v>
      </c>
      <c r="B120" s="2" t="s">
        <v>127</v>
      </c>
      <c r="C120" s="2" t="str">
        <f t="shared" si="1"/>
        <v>Y</v>
      </c>
      <c r="D120" s="2" t="s">
        <v>133</v>
      </c>
      <c r="E120" s="3" t="s">
        <v>2716</v>
      </c>
      <c r="F120" s="5">
        <v>800</v>
      </c>
      <c r="G120" s="9"/>
    </row>
    <row r="121" spans="1:7" ht="28.8" x14ac:dyDescent="0.3">
      <c r="A121" s="16">
        <v>119</v>
      </c>
      <c r="B121" s="2" t="s">
        <v>127</v>
      </c>
      <c r="C121" s="2" t="str">
        <f t="shared" si="1"/>
        <v>Y</v>
      </c>
      <c r="D121" s="2" t="s">
        <v>134</v>
      </c>
      <c r="E121" s="3" t="s">
        <v>2717</v>
      </c>
      <c r="F121" s="5">
        <v>550</v>
      </c>
      <c r="G121" s="9"/>
    </row>
    <row r="122" spans="1:7" ht="28.8" x14ac:dyDescent="0.3">
      <c r="A122" s="16">
        <v>120</v>
      </c>
      <c r="B122" s="2" t="s">
        <v>127</v>
      </c>
      <c r="C122" s="2" t="str">
        <f t="shared" si="1"/>
        <v>Y</v>
      </c>
      <c r="D122" s="2" t="s">
        <v>135</v>
      </c>
      <c r="E122" s="3" t="s">
        <v>2718</v>
      </c>
      <c r="F122" s="5">
        <v>1950</v>
      </c>
      <c r="G122" s="9"/>
    </row>
    <row r="123" spans="1:7" ht="28.8" x14ac:dyDescent="0.3">
      <c r="A123" s="16">
        <v>121</v>
      </c>
      <c r="B123" s="2" t="s">
        <v>127</v>
      </c>
      <c r="C123" s="2" t="str">
        <f t="shared" si="1"/>
        <v>Y</v>
      </c>
      <c r="D123" s="2" t="s">
        <v>136</v>
      </c>
      <c r="E123" s="3" t="s">
        <v>2719</v>
      </c>
      <c r="F123" s="5">
        <v>3050</v>
      </c>
      <c r="G123" s="9"/>
    </row>
    <row r="124" spans="1:7" ht="28.8" x14ac:dyDescent="0.3">
      <c r="A124" s="16">
        <v>122</v>
      </c>
      <c r="B124" s="2" t="s">
        <v>127</v>
      </c>
      <c r="C124" s="2" t="str">
        <f t="shared" si="1"/>
        <v>Y</v>
      </c>
      <c r="D124" s="2" t="s">
        <v>137</v>
      </c>
      <c r="E124" s="3" t="s">
        <v>2720</v>
      </c>
      <c r="F124" s="5">
        <v>550</v>
      </c>
      <c r="G124" s="9"/>
    </row>
    <row r="125" spans="1:7" ht="28.8" x14ac:dyDescent="0.3">
      <c r="A125" s="16">
        <v>123</v>
      </c>
      <c r="B125" s="2" t="s">
        <v>138</v>
      </c>
      <c r="C125" s="2" t="str">
        <f t="shared" si="1"/>
        <v>N</v>
      </c>
      <c r="D125" s="2" t="s">
        <v>139</v>
      </c>
      <c r="E125" s="3" t="s">
        <v>2721</v>
      </c>
      <c r="F125" s="5">
        <v>50</v>
      </c>
      <c r="G125" s="9">
        <f>VLOOKUP(B:B,[1]Sheet1!$E$1:$Q$3990,13,0)</f>
        <v>6321437.2999999998</v>
      </c>
    </row>
    <row r="126" spans="1:7" x14ac:dyDescent="0.3">
      <c r="A126" s="16">
        <v>124</v>
      </c>
      <c r="B126" s="2" t="s">
        <v>138</v>
      </c>
      <c r="C126" s="2" t="str">
        <f t="shared" si="1"/>
        <v>Y</v>
      </c>
      <c r="D126" s="2" t="s">
        <v>140</v>
      </c>
      <c r="E126" s="3" t="s">
        <v>2722</v>
      </c>
      <c r="F126" s="5">
        <v>150</v>
      </c>
      <c r="G126" s="9"/>
    </row>
    <row r="127" spans="1:7" x14ac:dyDescent="0.3">
      <c r="A127" s="16">
        <v>125</v>
      </c>
      <c r="B127" s="2" t="s">
        <v>138</v>
      </c>
      <c r="C127" s="2" t="str">
        <f t="shared" si="1"/>
        <v>Y</v>
      </c>
      <c r="D127" s="2" t="s">
        <v>141</v>
      </c>
      <c r="E127" s="3" t="s">
        <v>2723</v>
      </c>
      <c r="F127" s="5">
        <v>180</v>
      </c>
      <c r="G127" s="9"/>
    </row>
    <row r="128" spans="1:7" ht="28.8" x14ac:dyDescent="0.3">
      <c r="A128" s="16">
        <v>126</v>
      </c>
      <c r="B128" s="2" t="s">
        <v>142</v>
      </c>
      <c r="C128" s="2" t="str">
        <f t="shared" si="1"/>
        <v>N</v>
      </c>
      <c r="D128" s="2" t="s">
        <v>143</v>
      </c>
      <c r="E128" s="3" t="s">
        <v>2724</v>
      </c>
      <c r="F128" s="5">
        <v>60</v>
      </c>
      <c r="G128" s="9">
        <f>VLOOKUP(B:B,[1]Sheet1!$E$1:$Q$3990,13,0)</f>
        <v>47755665.800000004</v>
      </c>
    </row>
    <row r="129" spans="1:7" ht="28.8" x14ac:dyDescent="0.3">
      <c r="A129" s="16">
        <v>127</v>
      </c>
      <c r="B129" s="2" t="s">
        <v>142</v>
      </c>
      <c r="C129" s="2" t="str">
        <f t="shared" si="1"/>
        <v>Y</v>
      </c>
      <c r="D129" s="2" t="s">
        <v>144</v>
      </c>
      <c r="E129" s="3" t="s">
        <v>2725</v>
      </c>
      <c r="F129" s="5">
        <v>440</v>
      </c>
      <c r="G129" s="9"/>
    </row>
    <row r="130" spans="1:7" ht="28.8" x14ac:dyDescent="0.3">
      <c r="A130" s="16">
        <v>128</v>
      </c>
      <c r="B130" s="2" t="s">
        <v>142</v>
      </c>
      <c r="C130" s="2" t="str">
        <f t="shared" si="1"/>
        <v>Y</v>
      </c>
      <c r="D130" s="2" t="s">
        <v>145</v>
      </c>
      <c r="E130" s="3" t="s">
        <v>2726</v>
      </c>
      <c r="F130" s="5">
        <v>250</v>
      </c>
      <c r="G130" s="9"/>
    </row>
    <row r="131" spans="1:7" ht="28.8" x14ac:dyDescent="0.3">
      <c r="A131" s="16">
        <v>129</v>
      </c>
      <c r="B131" s="2" t="s">
        <v>142</v>
      </c>
      <c r="C131" s="2" t="str">
        <f t="shared" si="1"/>
        <v>Y</v>
      </c>
      <c r="D131" s="2" t="s">
        <v>146</v>
      </c>
      <c r="E131" s="3" t="s">
        <v>2727</v>
      </c>
      <c r="F131" s="5">
        <v>170</v>
      </c>
      <c r="G131" s="9"/>
    </row>
    <row r="132" spans="1:7" ht="28.8" x14ac:dyDescent="0.3">
      <c r="A132" s="16">
        <v>130</v>
      </c>
      <c r="B132" s="2" t="s">
        <v>142</v>
      </c>
      <c r="C132" s="2" t="str">
        <f t="shared" ref="C132:C195" si="2">IF(B132=B131,"Y","N")</f>
        <v>Y</v>
      </c>
      <c r="D132" s="2" t="s">
        <v>147</v>
      </c>
      <c r="E132" s="3" t="s">
        <v>2728</v>
      </c>
      <c r="F132" s="5">
        <v>800</v>
      </c>
      <c r="G132" s="9"/>
    </row>
    <row r="133" spans="1:7" ht="28.8" x14ac:dyDescent="0.3">
      <c r="A133" s="16">
        <v>131</v>
      </c>
      <c r="B133" s="2" t="s">
        <v>142</v>
      </c>
      <c r="C133" s="2" t="str">
        <f t="shared" si="2"/>
        <v>Y</v>
      </c>
      <c r="D133" s="2" t="s">
        <v>148</v>
      </c>
      <c r="E133" s="3" t="s">
        <v>2729</v>
      </c>
      <c r="F133" s="5">
        <v>750</v>
      </c>
      <c r="G133" s="9"/>
    </row>
    <row r="134" spans="1:7" ht="28.8" x14ac:dyDescent="0.3">
      <c r="A134" s="16">
        <v>132</v>
      </c>
      <c r="B134" s="2" t="s">
        <v>142</v>
      </c>
      <c r="C134" s="2" t="str">
        <f t="shared" si="2"/>
        <v>Y</v>
      </c>
      <c r="D134" s="2" t="s">
        <v>149</v>
      </c>
      <c r="E134" s="3" t="s">
        <v>2730</v>
      </c>
      <c r="F134" s="5">
        <v>550</v>
      </c>
      <c r="G134" s="9"/>
    </row>
    <row r="135" spans="1:7" ht="28.8" x14ac:dyDescent="0.3">
      <c r="A135" s="16">
        <v>133</v>
      </c>
      <c r="B135" s="2" t="s">
        <v>142</v>
      </c>
      <c r="C135" s="2" t="str">
        <f t="shared" si="2"/>
        <v>Y</v>
      </c>
      <c r="D135" s="2" t="s">
        <v>150</v>
      </c>
      <c r="E135" s="3" t="s">
        <v>2731</v>
      </c>
      <c r="F135" s="5">
        <v>300</v>
      </c>
      <c r="G135" s="9"/>
    </row>
    <row r="136" spans="1:7" ht="28.8" x14ac:dyDescent="0.3">
      <c r="A136" s="16">
        <v>134</v>
      </c>
      <c r="B136" s="2" t="s">
        <v>142</v>
      </c>
      <c r="C136" s="2" t="str">
        <f t="shared" si="2"/>
        <v>Y</v>
      </c>
      <c r="D136" s="2" t="s">
        <v>151</v>
      </c>
      <c r="E136" s="3" t="s">
        <v>2732</v>
      </c>
      <c r="F136" s="5">
        <v>240</v>
      </c>
      <c r="G136" s="9"/>
    </row>
    <row r="137" spans="1:7" ht="28.8" x14ac:dyDescent="0.3">
      <c r="A137" s="16">
        <v>135</v>
      </c>
      <c r="B137" s="2" t="s">
        <v>142</v>
      </c>
      <c r="C137" s="2" t="str">
        <f t="shared" si="2"/>
        <v>Y</v>
      </c>
      <c r="D137" s="2" t="s">
        <v>152</v>
      </c>
      <c r="E137" s="3" t="s">
        <v>2733</v>
      </c>
      <c r="F137" s="5">
        <v>200</v>
      </c>
      <c r="G137" s="9"/>
    </row>
    <row r="138" spans="1:7" ht="28.8" x14ac:dyDescent="0.3">
      <c r="A138" s="16">
        <v>136</v>
      </c>
      <c r="B138" s="2" t="s">
        <v>142</v>
      </c>
      <c r="C138" s="2" t="str">
        <f t="shared" si="2"/>
        <v>Y</v>
      </c>
      <c r="D138" s="2" t="s">
        <v>153</v>
      </c>
      <c r="E138" s="3" t="s">
        <v>2734</v>
      </c>
      <c r="F138" s="5">
        <v>270</v>
      </c>
      <c r="G138" s="9"/>
    </row>
    <row r="139" spans="1:7" ht="28.8" x14ac:dyDescent="0.3">
      <c r="A139" s="16">
        <v>137</v>
      </c>
      <c r="B139" s="2" t="s">
        <v>142</v>
      </c>
      <c r="C139" s="2" t="str">
        <f t="shared" si="2"/>
        <v>Y</v>
      </c>
      <c r="D139" s="2" t="s">
        <v>154</v>
      </c>
      <c r="E139" s="3" t="s">
        <v>2735</v>
      </c>
      <c r="F139" s="5">
        <v>200</v>
      </c>
      <c r="G139" s="9"/>
    </row>
    <row r="140" spans="1:7" ht="28.8" x14ac:dyDescent="0.3">
      <c r="A140" s="16">
        <v>138</v>
      </c>
      <c r="B140" s="2" t="s">
        <v>142</v>
      </c>
      <c r="C140" s="2" t="str">
        <f t="shared" si="2"/>
        <v>Y</v>
      </c>
      <c r="D140" s="2" t="s">
        <v>155</v>
      </c>
      <c r="E140" s="3" t="s">
        <v>2736</v>
      </c>
      <c r="F140" s="5">
        <v>50</v>
      </c>
      <c r="G140" s="9"/>
    </row>
    <row r="141" spans="1:7" x14ac:dyDescent="0.3">
      <c r="A141" s="16">
        <v>139</v>
      </c>
      <c r="B141" s="2" t="s">
        <v>156</v>
      </c>
      <c r="C141" s="2" t="str">
        <f t="shared" si="2"/>
        <v>N</v>
      </c>
      <c r="D141" s="2" t="s">
        <v>157</v>
      </c>
      <c r="E141" s="3" t="s">
        <v>2737</v>
      </c>
      <c r="F141" s="5">
        <v>1000</v>
      </c>
      <c r="G141" s="9">
        <f>VLOOKUP(B:B,[1]Sheet1!$E$1:$Q$3990,13,0)</f>
        <v>29936375</v>
      </c>
    </row>
    <row r="142" spans="1:7" x14ac:dyDescent="0.3">
      <c r="A142" s="16">
        <v>140</v>
      </c>
      <c r="B142" s="2" t="s">
        <v>156</v>
      </c>
      <c r="C142" s="2" t="str">
        <f t="shared" si="2"/>
        <v>Y</v>
      </c>
      <c r="D142" s="2" t="s">
        <v>158</v>
      </c>
      <c r="E142" s="3" t="s">
        <v>2738</v>
      </c>
      <c r="F142" s="5">
        <v>7500</v>
      </c>
      <c r="G142" s="9"/>
    </row>
    <row r="143" spans="1:7" x14ac:dyDescent="0.3">
      <c r="A143" s="16">
        <v>141</v>
      </c>
      <c r="B143" s="2" t="s">
        <v>156</v>
      </c>
      <c r="C143" s="2" t="str">
        <f t="shared" si="2"/>
        <v>Y</v>
      </c>
      <c r="D143" s="2" t="s">
        <v>159</v>
      </c>
      <c r="E143" s="3" t="s">
        <v>2739</v>
      </c>
      <c r="F143" s="5">
        <v>7000</v>
      </c>
      <c r="G143" s="9"/>
    </row>
    <row r="144" spans="1:7" ht="28.8" x14ac:dyDescent="0.3">
      <c r="A144" s="16">
        <v>142</v>
      </c>
      <c r="B144" s="2" t="s">
        <v>156</v>
      </c>
      <c r="C144" s="2" t="str">
        <f t="shared" si="2"/>
        <v>Y</v>
      </c>
      <c r="D144" s="2" t="s">
        <v>160</v>
      </c>
      <c r="E144" s="3" t="s">
        <v>2740</v>
      </c>
      <c r="F144" s="5">
        <v>6000</v>
      </c>
      <c r="G144" s="9"/>
    </row>
    <row r="145" spans="1:7" ht="28.8" x14ac:dyDescent="0.3">
      <c r="A145" s="16">
        <v>143</v>
      </c>
      <c r="B145" s="2" t="s">
        <v>156</v>
      </c>
      <c r="C145" s="2" t="str">
        <f t="shared" si="2"/>
        <v>Y</v>
      </c>
      <c r="D145" s="2" t="s">
        <v>161</v>
      </c>
      <c r="E145" s="3" t="s">
        <v>2741</v>
      </c>
      <c r="F145" s="5">
        <v>1000</v>
      </c>
      <c r="G145" s="9"/>
    </row>
    <row r="146" spans="1:7" ht="28.8" x14ac:dyDescent="0.3">
      <c r="A146" s="16">
        <v>144</v>
      </c>
      <c r="B146" s="2" t="s">
        <v>156</v>
      </c>
      <c r="C146" s="2" t="str">
        <f t="shared" si="2"/>
        <v>Y</v>
      </c>
      <c r="D146" s="2" t="s">
        <v>162</v>
      </c>
      <c r="E146" s="3" t="s">
        <v>2742</v>
      </c>
      <c r="F146" s="5">
        <v>1500</v>
      </c>
      <c r="G146" s="9"/>
    </row>
    <row r="147" spans="1:7" ht="28.8" x14ac:dyDescent="0.3">
      <c r="A147" s="16">
        <v>145</v>
      </c>
      <c r="B147" s="2" t="s">
        <v>156</v>
      </c>
      <c r="C147" s="2" t="str">
        <f t="shared" si="2"/>
        <v>Y</v>
      </c>
      <c r="D147" s="2" t="s">
        <v>163</v>
      </c>
      <c r="E147" s="3" t="s">
        <v>2743</v>
      </c>
      <c r="F147" s="5">
        <v>9000</v>
      </c>
      <c r="G147" s="9"/>
    </row>
    <row r="148" spans="1:7" ht="28.8" x14ac:dyDescent="0.3">
      <c r="A148" s="16">
        <v>146</v>
      </c>
      <c r="B148" s="2" t="s">
        <v>156</v>
      </c>
      <c r="C148" s="2" t="str">
        <f t="shared" si="2"/>
        <v>Y</v>
      </c>
      <c r="D148" s="2" t="s">
        <v>164</v>
      </c>
      <c r="E148" s="3" t="s">
        <v>2744</v>
      </c>
      <c r="F148" s="5">
        <v>15000</v>
      </c>
      <c r="G148" s="9"/>
    </row>
    <row r="149" spans="1:7" ht="28.8" x14ac:dyDescent="0.3">
      <c r="A149" s="16">
        <v>147</v>
      </c>
      <c r="B149" s="2" t="s">
        <v>156</v>
      </c>
      <c r="C149" s="2" t="str">
        <f t="shared" si="2"/>
        <v>Y</v>
      </c>
      <c r="D149" s="2" t="s">
        <v>165</v>
      </c>
      <c r="E149" s="3" t="s">
        <v>2745</v>
      </c>
      <c r="F149" s="5">
        <v>40000</v>
      </c>
      <c r="G149" s="9"/>
    </row>
    <row r="150" spans="1:7" ht="28.8" x14ac:dyDescent="0.3">
      <c r="A150" s="16">
        <v>148</v>
      </c>
      <c r="B150" s="2" t="s">
        <v>156</v>
      </c>
      <c r="C150" s="2" t="str">
        <f t="shared" si="2"/>
        <v>Y</v>
      </c>
      <c r="D150" s="2" t="s">
        <v>166</v>
      </c>
      <c r="E150" s="3" t="s">
        <v>2746</v>
      </c>
      <c r="F150" s="5">
        <v>70000</v>
      </c>
      <c r="G150" s="9"/>
    </row>
    <row r="151" spans="1:7" ht="28.8" x14ac:dyDescent="0.3">
      <c r="A151" s="16">
        <v>149</v>
      </c>
      <c r="B151" s="2" t="s">
        <v>156</v>
      </c>
      <c r="C151" s="2" t="str">
        <f t="shared" si="2"/>
        <v>Y</v>
      </c>
      <c r="D151" s="2" t="s">
        <v>167</v>
      </c>
      <c r="E151" s="3" t="s">
        <v>2747</v>
      </c>
      <c r="F151" s="5">
        <v>1000</v>
      </c>
      <c r="G151" s="9"/>
    </row>
    <row r="152" spans="1:7" x14ac:dyDescent="0.3">
      <c r="A152" s="16">
        <v>150</v>
      </c>
      <c r="B152" s="2" t="s">
        <v>156</v>
      </c>
      <c r="C152" s="2" t="str">
        <f t="shared" si="2"/>
        <v>Y</v>
      </c>
      <c r="D152" s="2" t="s">
        <v>168</v>
      </c>
      <c r="E152" s="3" t="s">
        <v>2748</v>
      </c>
      <c r="F152" s="5">
        <v>500</v>
      </c>
      <c r="G152" s="9"/>
    </row>
    <row r="153" spans="1:7" ht="28.8" x14ac:dyDescent="0.3">
      <c r="A153" s="16">
        <v>151</v>
      </c>
      <c r="B153" s="2" t="s">
        <v>156</v>
      </c>
      <c r="C153" s="2" t="str">
        <f t="shared" si="2"/>
        <v>Y</v>
      </c>
      <c r="D153" s="2" t="s">
        <v>169</v>
      </c>
      <c r="E153" s="3" t="s">
        <v>2749</v>
      </c>
      <c r="F153" s="5">
        <v>50</v>
      </c>
      <c r="G153" s="9"/>
    </row>
    <row r="154" spans="1:7" ht="28.8" x14ac:dyDescent="0.3">
      <c r="A154" s="16">
        <v>152</v>
      </c>
      <c r="B154" s="2" t="s">
        <v>170</v>
      </c>
      <c r="C154" s="2" t="str">
        <f t="shared" si="2"/>
        <v>N</v>
      </c>
      <c r="D154" s="2" t="s">
        <v>171</v>
      </c>
      <c r="E154" s="3" t="s">
        <v>2750</v>
      </c>
      <c r="F154" s="5">
        <v>180</v>
      </c>
      <c r="G154" s="9">
        <f>VLOOKUP(B:B,[1]Sheet1!$E$1:$Q$3990,13,0)</f>
        <v>40512789.920000002</v>
      </c>
    </row>
    <row r="155" spans="1:7" ht="28.8" x14ac:dyDescent="0.3">
      <c r="A155" s="16">
        <v>153</v>
      </c>
      <c r="B155" s="2" t="s">
        <v>170</v>
      </c>
      <c r="C155" s="2" t="str">
        <f t="shared" si="2"/>
        <v>Y</v>
      </c>
      <c r="D155" s="2" t="s">
        <v>172</v>
      </c>
      <c r="E155" s="3" t="s">
        <v>2751</v>
      </c>
      <c r="F155" s="5">
        <v>145</v>
      </c>
      <c r="G155" s="9"/>
    </row>
    <row r="156" spans="1:7" ht="28.8" x14ac:dyDescent="0.3">
      <c r="A156" s="16">
        <v>154</v>
      </c>
      <c r="B156" s="2" t="s">
        <v>170</v>
      </c>
      <c r="C156" s="2" t="str">
        <f t="shared" si="2"/>
        <v>Y</v>
      </c>
      <c r="D156" s="2" t="s">
        <v>173</v>
      </c>
      <c r="E156" s="3" t="s">
        <v>2752</v>
      </c>
      <c r="F156" s="5">
        <v>140</v>
      </c>
      <c r="G156" s="9"/>
    </row>
    <row r="157" spans="1:7" ht="43.2" x14ac:dyDescent="0.3">
      <c r="A157" s="16">
        <v>155</v>
      </c>
      <c r="B157" s="2" t="s">
        <v>170</v>
      </c>
      <c r="C157" s="2" t="str">
        <f t="shared" si="2"/>
        <v>Y</v>
      </c>
      <c r="D157" s="2" t="s">
        <v>174</v>
      </c>
      <c r="E157" s="3" t="s">
        <v>2753</v>
      </c>
      <c r="F157" s="5">
        <v>50</v>
      </c>
      <c r="G157" s="9"/>
    </row>
    <row r="158" spans="1:7" ht="28.8" x14ac:dyDescent="0.3">
      <c r="A158" s="16">
        <v>156</v>
      </c>
      <c r="B158" s="2" t="s">
        <v>170</v>
      </c>
      <c r="C158" s="2" t="str">
        <f t="shared" si="2"/>
        <v>Y</v>
      </c>
      <c r="D158" s="2" t="s">
        <v>175</v>
      </c>
      <c r="E158" s="3" t="s">
        <v>2754</v>
      </c>
      <c r="F158" s="5">
        <v>130</v>
      </c>
      <c r="G158" s="9"/>
    </row>
    <row r="159" spans="1:7" ht="28.8" x14ac:dyDescent="0.3">
      <c r="A159" s="16">
        <v>157</v>
      </c>
      <c r="B159" s="2" t="s">
        <v>170</v>
      </c>
      <c r="C159" s="2" t="str">
        <f t="shared" si="2"/>
        <v>Y</v>
      </c>
      <c r="D159" s="2" t="s">
        <v>176</v>
      </c>
      <c r="E159" s="3" t="s">
        <v>2755</v>
      </c>
      <c r="F159" s="5">
        <v>70</v>
      </c>
      <c r="G159" s="9"/>
    </row>
    <row r="160" spans="1:7" ht="43.2" x14ac:dyDescent="0.3">
      <c r="A160" s="16">
        <v>158</v>
      </c>
      <c r="B160" s="2" t="s">
        <v>170</v>
      </c>
      <c r="C160" s="2" t="str">
        <f t="shared" si="2"/>
        <v>Y</v>
      </c>
      <c r="D160" s="2" t="s">
        <v>177</v>
      </c>
      <c r="E160" s="3" t="s">
        <v>2756</v>
      </c>
      <c r="F160" s="5">
        <v>100</v>
      </c>
      <c r="G160" s="9"/>
    </row>
    <row r="161" spans="1:7" ht="43.2" x14ac:dyDescent="0.3">
      <c r="A161" s="16">
        <v>159</v>
      </c>
      <c r="B161" s="2" t="s">
        <v>170</v>
      </c>
      <c r="C161" s="2" t="str">
        <f t="shared" si="2"/>
        <v>Y</v>
      </c>
      <c r="D161" s="2" t="s">
        <v>178</v>
      </c>
      <c r="E161" s="3" t="s">
        <v>2757</v>
      </c>
      <c r="F161" s="5">
        <v>120</v>
      </c>
      <c r="G161" s="9"/>
    </row>
    <row r="162" spans="1:7" ht="28.8" x14ac:dyDescent="0.3">
      <c r="A162" s="16">
        <v>160</v>
      </c>
      <c r="B162" s="2" t="s">
        <v>170</v>
      </c>
      <c r="C162" s="2" t="str">
        <f t="shared" si="2"/>
        <v>Y</v>
      </c>
      <c r="D162" s="2" t="s">
        <v>179</v>
      </c>
      <c r="E162" s="3" t="s">
        <v>2758</v>
      </c>
      <c r="F162" s="5">
        <v>18</v>
      </c>
      <c r="G162" s="9"/>
    </row>
    <row r="163" spans="1:7" ht="28.8" x14ac:dyDescent="0.3">
      <c r="A163" s="16">
        <v>161</v>
      </c>
      <c r="B163" s="2" t="s">
        <v>170</v>
      </c>
      <c r="C163" s="2" t="str">
        <f t="shared" si="2"/>
        <v>Y</v>
      </c>
      <c r="D163" s="2" t="s">
        <v>180</v>
      </c>
      <c r="E163" s="3" t="s">
        <v>2759</v>
      </c>
      <c r="F163" s="5">
        <v>1800</v>
      </c>
      <c r="G163" s="9"/>
    </row>
    <row r="164" spans="1:7" ht="28.8" x14ac:dyDescent="0.3">
      <c r="A164" s="16">
        <v>162</v>
      </c>
      <c r="B164" s="2" t="s">
        <v>170</v>
      </c>
      <c r="C164" s="2" t="str">
        <f t="shared" si="2"/>
        <v>Y</v>
      </c>
      <c r="D164" s="2" t="s">
        <v>181</v>
      </c>
      <c r="E164" s="3" t="s">
        <v>2760</v>
      </c>
      <c r="F164" s="5">
        <v>450</v>
      </c>
      <c r="G164" s="9"/>
    </row>
    <row r="165" spans="1:7" ht="28.8" x14ac:dyDescent="0.3">
      <c r="A165" s="16">
        <v>163</v>
      </c>
      <c r="B165" s="2" t="s">
        <v>170</v>
      </c>
      <c r="C165" s="2" t="str">
        <f t="shared" si="2"/>
        <v>Y</v>
      </c>
      <c r="D165" s="2" t="s">
        <v>182</v>
      </c>
      <c r="E165" s="3" t="s">
        <v>2761</v>
      </c>
      <c r="F165" s="5">
        <v>50</v>
      </c>
      <c r="G165" s="9"/>
    </row>
    <row r="166" spans="1:7" ht="43.2" x14ac:dyDescent="0.3">
      <c r="A166" s="16">
        <v>164</v>
      </c>
      <c r="B166" s="2" t="s">
        <v>170</v>
      </c>
      <c r="C166" s="2" t="str">
        <f t="shared" si="2"/>
        <v>Y</v>
      </c>
      <c r="D166" s="2" t="s">
        <v>183</v>
      </c>
      <c r="E166" s="3" t="s">
        <v>2762</v>
      </c>
      <c r="F166" s="5">
        <v>500</v>
      </c>
      <c r="G166" s="9"/>
    </row>
    <row r="167" spans="1:7" ht="28.8" x14ac:dyDescent="0.3">
      <c r="A167" s="16">
        <v>165</v>
      </c>
      <c r="B167" s="2" t="s">
        <v>170</v>
      </c>
      <c r="C167" s="2" t="str">
        <f t="shared" si="2"/>
        <v>Y</v>
      </c>
      <c r="D167" s="2" t="s">
        <v>184</v>
      </c>
      <c r="E167" s="3" t="s">
        <v>2763</v>
      </c>
      <c r="F167" s="5">
        <v>450</v>
      </c>
      <c r="G167" s="9"/>
    </row>
    <row r="168" spans="1:7" ht="43.2" x14ac:dyDescent="0.3">
      <c r="A168" s="16">
        <v>166</v>
      </c>
      <c r="B168" s="2" t="s">
        <v>170</v>
      </c>
      <c r="C168" s="2" t="str">
        <f t="shared" si="2"/>
        <v>Y</v>
      </c>
      <c r="D168" s="2" t="s">
        <v>185</v>
      </c>
      <c r="E168" s="3" t="s">
        <v>2764</v>
      </c>
      <c r="F168" s="5">
        <v>150</v>
      </c>
      <c r="G168" s="9"/>
    </row>
    <row r="169" spans="1:7" x14ac:dyDescent="0.3">
      <c r="A169" s="16">
        <v>167</v>
      </c>
      <c r="B169" s="2" t="s">
        <v>170</v>
      </c>
      <c r="C169" s="2" t="str">
        <f t="shared" si="2"/>
        <v>Y</v>
      </c>
      <c r="D169" s="2" t="s">
        <v>186</v>
      </c>
      <c r="E169" s="3" t="s">
        <v>2765</v>
      </c>
      <c r="F169" s="5">
        <v>300</v>
      </c>
      <c r="G169" s="9"/>
    </row>
    <row r="170" spans="1:7" x14ac:dyDescent="0.3">
      <c r="A170" s="16">
        <v>168</v>
      </c>
      <c r="B170" s="2" t="s">
        <v>170</v>
      </c>
      <c r="C170" s="2" t="str">
        <f t="shared" si="2"/>
        <v>Y</v>
      </c>
      <c r="D170" s="2" t="s">
        <v>187</v>
      </c>
      <c r="E170" s="3" t="s">
        <v>2766</v>
      </c>
      <c r="F170" s="5">
        <v>50</v>
      </c>
      <c r="G170" s="9"/>
    </row>
    <row r="171" spans="1:7" ht="28.8" x14ac:dyDescent="0.3">
      <c r="A171" s="16">
        <v>169</v>
      </c>
      <c r="B171" s="2" t="s">
        <v>170</v>
      </c>
      <c r="C171" s="2" t="str">
        <f t="shared" si="2"/>
        <v>Y</v>
      </c>
      <c r="D171" s="2" t="s">
        <v>188</v>
      </c>
      <c r="E171" s="3" t="s">
        <v>2767</v>
      </c>
      <c r="F171" s="5">
        <v>8</v>
      </c>
      <c r="G171" s="9"/>
    </row>
    <row r="172" spans="1:7" ht="28.8" x14ac:dyDescent="0.3">
      <c r="A172" s="16">
        <v>170</v>
      </c>
      <c r="B172" s="2" t="s">
        <v>170</v>
      </c>
      <c r="C172" s="2" t="str">
        <f t="shared" si="2"/>
        <v>Y</v>
      </c>
      <c r="D172" s="2" t="s">
        <v>189</v>
      </c>
      <c r="E172" s="3" t="s">
        <v>2768</v>
      </c>
      <c r="F172" s="5">
        <v>50</v>
      </c>
      <c r="G172" s="9"/>
    </row>
    <row r="173" spans="1:7" ht="28.8" x14ac:dyDescent="0.3">
      <c r="A173" s="16">
        <v>171</v>
      </c>
      <c r="B173" s="2" t="s">
        <v>170</v>
      </c>
      <c r="C173" s="2" t="str">
        <f t="shared" si="2"/>
        <v>Y</v>
      </c>
      <c r="D173" s="2" t="s">
        <v>190</v>
      </c>
      <c r="E173" s="3" t="s">
        <v>2768</v>
      </c>
      <c r="F173" s="5">
        <v>50</v>
      </c>
      <c r="G173" s="9"/>
    </row>
    <row r="174" spans="1:7" ht="28.8" x14ac:dyDescent="0.3">
      <c r="A174" s="16">
        <v>172</v>
      </c>
      <c r="B174" s="2" t="s">
        <v>170</v>
      </c>
      <c r="C174" s="2" t="str">
        <f t="shared" si="2"/>
        <v>Y</v>
      </c>
      <c r="D174" s="2" t="s">
        <v>191</v>
      </c>
      <c r="E174" s="3" t="s">
        <v>2769</v>
      </c>
      <c r="F174" s="5">
        <v>100</v>
      </c>
      <c r="G174" s="9"/>
    </row>
    <row r="175" spans="1:7" ht="28.8" x14ac:dyDescent="0.3">
      <c r="A175" s="16">
        <v>173</v>
      </c>
      <c r="B175" s="2" t="s">
        <v>192</v>
      </c>
      <c r="C175" s="2" t="str">
        <f t="shared" si="2"/>
        <v>N</v>
      </c>
      <c r="D175" s="2" t="s">
        <v>193</v>
      </c>
      <c r="E175" s="3" t="s">
        <v>2770</v>
      </c>
      <c r="F175" s="5">
        <v>50</v>
      </c>
      <c r="G175" s="9">
        <f>VLOOKUP(B:B,[1]Sheet1!$E$1:$Q$3990,13,0)</f>
        <v>4144258.2</v>
      </c>
    </row>
    <row r="176" spans="1:7" x14ac:dyDescent="0.3">
      <c r="A176" s="16">
        <v>174</v>
      </c>
      <c r="B176" s="2" t="s">
        <v>192</v>
      </c>
      <c r="C176" s="2" t="str">
        <f t="shared" si="2"/>
        <v>Y</v>
      </c>
      <c r="D176" s="2" t="s">
        <v>194</v>
      </c>
      <c r="E176" s="3" t="s">
        <v>2771</v>
      </c>
      <c r="F176" s="5">
        <v>50</v>
      </c>
      <c r="G176" s="9"/>
    </row>
    <row r="177" spans="1:7" x14ac:dyDescent="0.3">
      <c r="A177" s="16">
        <v>175</v>
      </c>
      <c r="B177" s="2" t="s">
        <v>192</v>
      </c>
      <c r="C177" s="2" t="str">
        <f t="shared" si="2"/>
        <v>Y</v>
      </c>
      <c r="D177" s="2" t="s">
        <v>195</v>
      </c>
      <c r="E177" s="3" t="s">
        <v>2772</v>
      </c>
      <c r="F177" s="5">
        <v>70</v>
      </c>
      <c r="G177" s="9"/>
    </row>
    <row r="178" spans="1:7" ht="28.8" x14ac:dyDescent="0.3">
      <c r="A178" s="16">
        <v>176</v>
      </c>
      <c r="B178" s="2" t="s">
        <v>192</v>
      </c>
      <c r="C178" s="2" t="str">
        <f t="shared" si="2"/>
        <v>Y</v>
      </c>
      <c r="D178" s="2" t="s">
        <v>196</v>
      </c>
      <c r="E178" s="3" t="s">
        <v>2773</v>
      </c>
      <c r="F178" s="5">
        <v>40</v>
      </c>
      <c r="G178" s="9"/>
    </row>
    <row r="179" spans="1:7" x14ac:dyDescent="0.3">
      <c r="A179" s="16">
        <v>177</v>
      </c>
      <c r="B179" s="2" t="s">
        <v>192</v>
      </c>
      <c r="C179" s="2" t="str">
        <f t="shared" si="2"/>
        <v>Y</v>
      </c>
      <c r="D179" s="2" t="s">
        <v>197</v>
      </c>
      <c r="E179" s="3" t="s">
        <v>2774</v>
      </c>
      <c r="F179" s="5">
        <v>100</v>
      </c>
      <c r="G179" s="9"/>
    </row>
    <row r="180" spans="1:7" x14ac:dyDescent="0.3">
      <c r="A180" s="16">
        <v>178</v>
      </c>
      <c r="B180" s="2" t="s">
        <v>192</v>
      </c>
      <c r="C180" s="2" t="str">
        <f t="shared" si="2"/>
        <v>Y</v>
      </c>
      <c r="D180" s="2" t="s">
        <v>198</v>
      </c>
      <c r="E180" s="3" t="s">
        <v>2775</v>
      </c>
      <c r="F180" s="5">
        <v>60</v>
      </c>
      <c r="G180" s="9"/>
    </row>
    <row r="181" spans="1:7" ht="28.8" x14ac:dyDescent="0.3">
      <c r="A181" s="16">
        <v>179</v>
      </c>
      <c r="B181" s="2" t="s">
        <v>192</v>
      </c>
      <c r="C181" s="2" t="str">
        <f t="shared" si="2"/>
        <v>Y</v>
      </c>
      <c r="D181" s="2" t="s">
        <v>199</v>
      </c>
      <c r="E181" s="3" t="s">
        <v>2776</v>
      </c>
      <c r="F181" s="5">
        <v>40</v>
      </c>
      <c r="G181" s="9"/>
    </row>
    <row r="182" spans="1:7" ht="28.8" x14ac:dyDescent="0.3">
      <c r="A182" s="16">
        <v>180</v>
      </c>
      <c r="B182" s="2" t="s">
        <v>200</v>
      </c>
      <c r="C182" s="2" t="str">
        <f t="shared" si="2"/>
        <v>N</v>
      </c>
      <c r="D182" s="2" t="s">
        <v>201</v>
      </c>
      <c r="E182" s="3" t="s">
        <v>2777</v>
      </c>
      <c r="F182" s="5">
        <v>45</v>
      </c>
      <c r="G182" s="9">
        <f>VLOOKUP(B:B,[1]Sheet1!$E$1:$Q$3990,13,0)</f>
        <v>12361533.120000001</v>
      </c>
    </row>
    <row r="183" spans="1:7" ht="28.8" x14ac:dyDescent="0.3">
      <c r="A183" s="16">
        <v>181</v>
      </c>
      <c r="B183" s="2" t="s">
        <v>200</v>
      </c>
      <c r="C183" s="2" t="str">
        <f t="shared" si="2"/>
        <v>Y</v>
      </c>
      <c r="D183" s="2" t="s">
        <v>202</v>
      </c>
      <c r="E183" s="3" t="s">
        <v>2778</v>
      </c>
      <c r="F183" s="5">
        <v>60</v>
      </c>
      <c r="G183" s="9"/>
    </row>
    <row r="184" spans="1:7" ht="28.8" x14ac:dyDescent="0.3">
      <c r="A184" s="16">
        <v>182</v>
      </c>
      <c r="B184" s="2" t="s">
        <v>200</v>
      </c>
      <c r="C184" s="2" t="str">
        <f t="shared" si="2"/>
        <v>Y</v>
      </c>
      <c r="D184" s="2" t="s">
        <v>203</v>
      </c>
      <c r="E184" s="3" t="s">
        <v>2779</v>
      </c>
      <c r="F184" s="5">
        <v>64</v>
      </c>
      <c r="G184" s="9"/>
    </row>
    <row r="185" spans="1:7" ht="28.8" x14ac:dyDescent="0.3">
      <c r="A185" s="16">
        <v>183</v>
      </c>
      <c r="B185" s="2" t="s">
        <v>200</v>
      </c>
      <c r="C185" s="2" t="str">
        <f t="shared" si="2"/>
        <v>Y</v>
      </c>
      <c r="D185" s="2" t="s">
        <v>204</v>
      </c>
      <c r="E185" s="3" t="s">
        <v>2780</v>
      </c>
      <c r="F185" s="5">
        <v>15</v>
      </c>
      <c r="G185" s="9"/>
    </row>
    <row r="186" spans="1:7" ht="28.8" x14ac:dyDescent="0.3">
      <c r="A186" s="16">
        <v>184</v>
      </c>
      <c r="B186" s="2" t="s">
        <v>200</v>
      </c>
      <c r="C186" s="2" t="str">
        <f t="shared" si="2"/>
        <v>Y</v>
      </c>
      <c r="D186" s="2" t="s">
        <v>205</v>
      </c>
      <c r="E186" s="3" t="s">
        <v>2781</v>
      </c>
      <c r="F186" s="5">
        <v>2</v>
      </c>
      <c r="G186" s="9"/>
    </row>
    <row r="187" spans="1:7" ht="28.8" x14ac:dyDescent="0.3">
      <c r="A187" s="16">
        <v>185</v>
      </c>
      <c r="B187" s="2" t="s">
        <v>200</v>
      </c>
      <c r="C187" s="2" t="str">
        <f t="shared" si="2"/>
        <v>Y</v>
      </c>
      <c r="D187" s="2" t="s">
        <v>206</v>
      </c>
      <c r="E187" s="3" t="s">
        <v>2782</v>
      </c>
      <c r="F187" s="5">
        <v>2</v>
      </c>
      <c r="G187" s="9"/>
    </row>
    <row r="188" spans="1:7" ht="28.8" x14ac:dyDescent="0.3">
      <c r="A188" s="16">
        <v>186</v>
      </c>
      <c r="B188" s="2" t="s">
        <v>200</v>
      </c>
      <c r="C188" s="2" t="str">
        <f t="shared" si="2"/>
        <v>Y</v>
      </c>
      <c r="D188" s="2" t="s">
        <v>207</v>
      </c>
      <c r="E188" s="3" t="s">
        <v>2783</v>
      </c>
      <c r="F188" s="5">
        <v>3</v>
      </c>
      <c r="G188" s="9"/>
    </row>
    <row r="189" spans="1:7" ht="28.8" x14ac:dyDescent="0.3">
      <c r="A189" s="16">
        <v>187</v>
      </c>
      <c r="B189" s="2" t="s">
        <v>200</v>
      </c>
      <c r="C189" s="2" t="str">
        <f t="shared" si="2"/>
        <v>Y</v>
      </c>
      <c r="D189" s="2" t="s">
        <v>208</v>
      </c>
      <c r="E189" s="3" t="s">
        <v>2784</v>
      </c>
      <c r="F189" s="5">
        <v>8</v>
      </c>
      <c r="G189" s="9"/>
    </row>
    <row r="190" spans="1:7" ht="28.8" x14ac:dyDescent="0.3">
      <c r="A190" s="16">
        <v>188</v>
      </c>
      <c r="B190" s="2" t="s">
        <v>200</v>
      </c>
      <c r="C190" s="2" t="str">
        <f t="shared" si="2"/>
        <v>Y</v>
      </c>
      <c r="D190" s="2" t="s">
        <v>209</v>
      </c>
      <c r="E190" s="3" t="s">
        <v>2785</v>
      </c>
      <c r="F190" s="5">
        <v>15</v>
      </c>
      <c r="G190" s="9"/>
    </row>
    <row r="191" spans="1:7" ht="28.8" x14ac:dyDescent="0.3">
      <c r="A191" s="16">
        <v>189</v>
      </c>
      <c r="B191" s="2" t="s">
        <v>200</v>
      </c>
      <c r="C191" s="2" t="str">
        <f t="shared" si="2"/>
        <v>Y</v>
      </c>
      <c r="D191" s="2" t="s">
        <v>210</v>
      </c>
      <c r="E191" s="3" t="s">
        <v>2786</v>
      </c>
      <c r="F191" s="5">
        <v>10</v>
      </c>
      <c r="G191" s="9"/>
    </row>
    <row r="192" spans="1:7" ht="28.8" x14ac:dyDescent="0.3">
      <c r="A192" s="16">
        <v>190</v>
      </c>
      <c r="B192" s="2" t="s">
        <v>200</v>
      </c>
      <c r="C192" s="2" t="str">
        <f t="shared" si="2"/>
        <v>Y</v>
      </c>
      <c r="D192" s="2" t="s">
        <v>211</v>
      </c>
      <c r="E192" s="3" t="s">
        <v>2787</v>
      </c>
      <c r="F192" s="5">
        <v>7</v>
      </c>
      <c r="G192" s="9"/>
    </row>
    <row r="193" spans="1:7" ht="28.8" x14ac:dyDescent="0.3">
      <c r="A193" s="16">
        <v>191</v>
      </c>
      <c r="B193" s="2" t="s">
        <v>200</v>
      </c>
      <c r="C193" s="2" t="str">
        <f t="shared" si="2"/>
        <v>Y</v>
      </c>
      <c r="D193" s="2" t="s">
        <v>212</v>
      </c>
      <c r="E193" s="3" t="s">
        <v>2788</v>
      </c>
      <c r="F193" s="5">
        <v>2</v>
      </c>
      <c r="G193" s="9"/>
    </row>
    <row r="194" spans="1:7" ht="28.8" x14ac:dyDescent="0.3">
      <c r="A194" s="16">
        <v>192</v>
      </c>
      <c r="B194" s="2" t="s">
        <v>200</v>
      </c>
      <c r="C194" s="2" t="str">
        <f t="shared" si="2"/>
        <v>Y</v>
      </c>
      <c r="D194" s="2" t="s">
        <v>213</v>
      </c>
      <c r="E194" s="3" t="s">
        <v>2789</v>
      </c>
      <c r="F194" s="5">
        <v>15</v>
      </c>
      <c r="G194" s="9"/>
    </row>
    <row r="195" spans="1:7" ht="28.8" x14ac:dyDescent="0.3">
      <c r="A195" s="16">
        <v>193</v>
      </c>
      <c r="B195" s="2" t="s">
        <v>200</v>
      </c>
      <c r="C195" s="2" t="str">
        <f t="shared" si="2"/>
        <v>Y</v>
      </c>
      <c r="D195" s="2" t="s">
        <v>214</v>
      </c>
      <c r="E195" s="3" t="s">
        <v>2790</v>
      </c>
      <c r="F195" s="5">
        <v>15</v>
      </c>
      <c r="G195" s="9"/>
    </row>
    <row r="196" spans="1:7" ht="28.8" x14ac:dyDescent="0.3">
      <c r="A196" s="16">
        <v>194</v>
      </c>
      <c r="B196" s="2" t="s">
        <v>200</v>
      </c>
      <c r="C196" s="2" t="str">
        <f t="shared" ref="C196:C259" si="3">IF(B196=B195,"Y","N")</f>
        <v>Y</v>
      </c>
      <c r="D196" s="2" t="s">
        <v>215</v>
      </c>
      <c r="E196" s="3" t="s">
        <v>2791</v>
      </c>
      <c r="F196" s="5">
        <v>65</v>
      </c>
      <c r="G196" s="9"/>
    </row>
    <row r="197" spans="1:7" ht="28.8" x14ac:dyDescent="0.3">
      <c r="A197" s="16">
        <v>195</v>
      </c>
      <c r="B197" s="2" t="s">
        <v>200</v>
      </c>
      <c r="C197" s="2" t="str">
        <f t="shared" si="3"/>
        <v>Y</v>
      </c>
      <c r="D197" s="2" t="s">
        <v>216</v>
      </c>
      <c r="E197" s="3" t="s">
        <v>2792</v>
      </c>
      <c r="F197" s="5">
        <v>50</v>
      </c>
      <c r="G197" s="9"/>
    </row>
    <row r="198" spans="1:7" ht="28.8" x14ac:dyDescent="0.3">
      <c r="A198" s="16">
        <v>196</v>
      </c>
      <c r="B198" s="2" t="s">
        <v>200</v>
      </c>
      <c r="C198" s="2" t="str">
        <f t="shared" si="3"/>
        <v>Y</v>
      </c>
      <c r="D198" s="2" t="s">
        <v>217</v>
      </c>
      <c r="E198" s="3" t="s">
        <v>2793</v>
      </c>
      <c r="F198" s="5">
        <v>80</v>
      </c>
      <c r="G198" s="9"/>
    </row>
    <row r="199" spans="1:7" ht="28.8" x14ac:dyDescent="0.3">
      <c r="A199" s="16">
        <v>197</v>
      </c>
      <c r="B199" s="2" t="s">
        <v>200</v>
      </c>
      <c r="C199" s="2" t="str">
        <f t="shared" si="3"/>
        <v>Y</v>
      </c>
      <c r="D199" s="2" t="s">
        <v>218</v>
      </c>
      <c r="E199" s="3" t="s">
        <v>2794</v>
      </c>
      <c r="F199" s="5">
        <v>80</v>
      </c>
      <c r="G199" s="9"/>
    </row>
    <row r="200" spans="1:7" ht="28.8" x14ac:dyDescent="0.3">
      <c r="A200" s="16">
        <v>198</v>
      </c>
      <c r="B200" s="2" t="s">
        <v>200</v>
      </c>
      <c r="C200" s="2" t="str">
        <f t="shared" si="3"/>
        <v>Y</v>
      </c>
      <c r="D200" s="2" t="s">
        <v>219</v>
      </c>
      <c r="E200" s="3" t="s">
        <v>2795</v>
      </c>
      <c r="F200" s="5">
        <v>60</v>
      </c>
      <c r="G200" s="9"/>
    </row>
    <row r="201" spans="1:7" ht="28.8" x14ac:dyDescent="0.3">
      <c r="A201" s="16">
        <v>199</v>
      </c>
      <c r="B201" s="2" t="s">
        <v>200</v>
      </c>
      <c r="C201" s="2" t="str">
        <f t="shared" si="3"/>
        <v>Y</v>
      </c>
      <c r="D201" s="2" t="s">
        <v>220</v>
      </c>
      <c r="E201" s="3" t="s">
        <v>2796</v>
      </c>
      <c r="F201" s="5">
        <v>35</v>
      </c>
      <c r="G201" s="9"/>
    </row>
    <row r="202" spans="1:7" ht="28.8" x14ac:dyDescent="0.3">
      <c r="A202" s="16">
        <v>200</v>
      </c>
      <c r="B202" s="2" t="s">
        <v>200</v>
      </c>
      <c r="C202" s="2" t="str">
        <f t="shared" si="3"/>
        <v>Y</v>
      </c>
      <c r="D202" s="2" t="s">
        <v>221</v>
      </c>
      <c r="E202" s="3" t="s">
        <v>2797</v>
      </c>
      <c r="F202" s="5">
        <v>45</v>
      </c>
      <c r="G202" s="9"/>
    </row>
    <row r="203" spans="1:7" ht="28.8" x14ac:dyDescent="0.3">
      <c r="A203" s="16">
        <v>201</v>
      </c>
      <c r="B203" s="2" t="s">
        <v>200</v>
      </c>
      <c r="C203" s="2" t="str">
        <f t="shared" si="3"/>
        <v>Y</v>
      </c>
      <c r="D203" s="2" t="s">
        <v>222</v>
      </c>
      <c r="E203" s="3" t="s">
        <v>2798</v>
      </c>
      <c r="F203" s="5">
        <v>80</v>
      </c>
      <c r="G203" s="9"/>
    </row>
    <row r="204" spans="1:7" ht="28.8" x14ac:dyDescent="0.3">
      <c r="A204" s="16">
        <v>202</v>
      </c>
      <c r="B204" s="2" t="s">
        <v>200</v>
      </c>
      <c r="C204" s="2" t="str">
        <f t="shared" si="3"/>
        <v>Y</v>
      </c>
      <c r="D204" s="2" t="s">
        <v>223</v>
      </c>
      <c r="E204" s="3" t="s">
        <v>2799</v>
      </c>
      <c r="F204" s="5">
        <v>70</v>
      </c>
      <c r="G204" s="9"/>
    </row>
    <row r="205" spans="1:7" ht="28.8" x14ac:dyDescent="0.3">
      <c r="A205" s="16">
        <v>203</v>
      </c>
      <c r="B205" s="2" t="s">
        <v>200</v>
      </c>
      <c r="C205" s="2" t="str">
        <f t="shared" si="3"/>
        <v>Y</v>
      </c>
      <c r="D205" s="2" t="s">
        <v>224</v>
      </c>
      <c r="E205" s="3" t="s">
        <v>2800</v>
      </c>
      <c r="F205" s="5">
        <v>50</v>
      </c>
      <c r="G205" s="9"/>
    </row>
    <row r="206" spans="1:7" ht="28.8" x14ac:dyDescent="0.3">
      <c r="A206" s="16">
        <v>204</v>
      </c>
      <c r="B206" s="2" t="s">
        <v>200</v>
      </c>
      <c r="C206" s="2" t="str">
        <f t="shared" si="3"/>
        <v>Y</v>
      </c>
      <c r="D206" s="2" t="s">
        <v>225</v>
      </c>
      <c r="E206" s="3" t="s">
        <v>2801</v>
      </c>
      <c r="F206" s="5">
        <v>50</v>
      </c>
      <c r="G206" s="9"/>
    </row>
    <row r="207" spans="1:7" ht="28.8" x14ac:dyDescent="0.3">
      <c r="A207" s="16">
        <v>205</v>
      </c>
      <c r="B207" s="2" t="s">
        <v>200</v>
      </c>
      <c r="C207" s="2" t="str">
        <f t="shared" si="3"/>
        <v>Y</v>
      </c>
      <c r="D207" s="2" t="s">
        <v>226</v>
      </c>
      <c r="E207" s="3" t="s">
        <v>2802</v>
      </c>
      <c r="F207" s="5">
        <v>50</v>
      </c>
      <c r="G207" s="9"/>
    </row>
    <row r="208" spans="1:7" ht="28.8" x14ac:dyDescent="0.3">
      <c r="A208" s="16">
        <v>206</v>
      </c>
      <c r="B208" s="2" t="s">
        <v>200</v>
      </c>
      <c r="C208" s="2" t="str">
        <f t="shared" si="3"/>
        <v>Y</v>
      </c>
      <c r="D208" s="2" t="s">
        <v>227</v>
      </c>
      <c r="E208" s="3" t="s">
        <v>2803</v>
      </c>
      <c r="F208" s="5">
        <v>12</v>
      </c>
      <c r="G208" s="9"/>
    </row>
    <row r="209" spans="1:7" ht="28.8" x14ac:dyDescent="0.3">
      <c r="A209" s="16">
        <v>207</v>
      </c>
      <c r="B209" s="2" t="s">
        <v>200</v>
      </c>
      <c r="C209" s="2" t="str">
        <f t="shared" si="3"/>
        <v>Y</v>
      </c>
      <c r="D209" s="2" t="s">
        <v>228</v>
      </c>
      <c r="E209" s="3" t="s">
        <v>2804</v>
      </c>
      <c r="F209" s="5">
        <v>30</v>
      </c>
      <c r="G209" s="9"/>
    </row>
    <row r="210" spans="1:7" ht="28.8" x14ac:dyDescent="0.3">
      <c r="A210" s="16">
        <v>208</v>
      </c>
      <c r="B210" s="2" t="s">
        <v>200</v>
      </c>
      <c r="C210" s="2" t="str">
        <f t="shared" si="3"/>
        <v>Y</v>
      </c>
      <c r="D210" s="2" t="s">
        <v>229</v>
      </c>
      <c r="E210" s="3" t="s">
        <v>2805</v>
      </c>
      <c r="F210" s="5">
        <v>880</v>
      </c>
      <c r="G210" s="9"/>
    </row>
    <row r="211" spans="1:7" ht="28.8" x14ac:dyDescent="0.3">
      <c r="A211" s="16">
        <v>209</v>
      </c>
      <c r="B211" s="2" t="s">
        <v>200</v>
      </c>
      <c r="C211" s="2" t="str">
        <f t="shared" si="3"/>
        <v>Y</v>
      </c>
      <c r="D211" s="2" t="s">
        <v>230</v>
      </c>
      <c r="E211" s="3" t="s">
        <v>2806</v>
      </c>
      <c r="F211" s="5">
        <v>50</v>
      </c>
      <c r="G211" s="9"/>
    </row>
    <row r="212" spans="1:7" ht="28.8" x14ac:dyDescent="0.3">
      <c r="A212" s="16">
        <v>210</v>
      </c>
      <c r="B212" s="2" t="s">
        <v>231</v>
      </c>
      <c r="C212" s="2" t="str">
        <f t="shared" si="3"/>
        <v>N</v>
      </c>
      <c r="D212" s="2" t="s">
        <v>232</v>
      </c>
      <c r="E212" s="3" t="s">
        <v>2807</v>
      </c>
      <c r="F212" s="5">
        <v>20</v>
      </c>
      <c r="G212" s="9">
        <f>VLOOKUP(B:B,[1]Sheet1!$E$1:$Q$3990,13,0)</f>
        <v>3165551.97</v>
      </c>
    </row>
    <row r="213" spans="1:7" ht="28.8" x14ac:dyDescent="0.3">
      <c r="A213" s="16">
        <v>211</v>
      </c>
      <c r="B213" s="2" t="s">
        <v>231</v>
      </c>
      <c r="C213" s="2" t="str">
        <f t="shared" si="3"/>
        <v>Y</v>
      </c>
      <c r="D213" s="2" t="s">
        <v>233</v>
      </c>
      <c r="E213" s="3" t="s">
        <v>2808</v>
      </c>
      <c r="F213" s="5">
        <v>15</v>
      </c>
      <c r="G213" s="9"/>
    </row>
    <row r="214" spans="1:7" ht="28.8" x14ac:dyDescent="0.3">
      <c r="A214" s="16">
        <v>212</v>
      </c>
      <c r="B214" s="2" t="s">
        <v>231</v>
      </c>
      <c r="C214" s="2" t="str">
        <f t="shared" si="3"/>
        <v>Y</v>
      </c>
      <c r="D214" s="2" t="s">
        <v>234</v>
      </c>
      <c r="E214" s="3" t="s">
        <v>2809</v>
      </c>
      <c r="F214" s="5">
        <v>8</v>
      </c>
      <c r="G214" s="9"/>
    </row>
    <row r="215" spans="1:7" ht="28.8" x14ac:dyDescent="0.3">
      <c r="A215" s="16">
        <v>213</v>
      </c>
      <c r="B215" s="2" t="s">
        <v>231</v>
      </c>
      <c r="C215" s="2" t="str">
        <f t="shared" si="3"/>
        <v>Y</v>
      </c>
      <c r="D215" s="2" t="s">
        <v>235</v>
      </c>
      <c r="E215" s="3" t="s">
        <v>2810</v>
      </c>
      <c r="F215" s="5">
        <v>10</v>
      </c>
      <c r="G215" s="9"/>
    </row>
    <row r="216" spans="1:7" ht="28.8" x14ac:dyDescent="0.3">
      <c r="A216" s="16">
        <v>214</v>
      </c>
      <c r="B216" s="2" t="s">
        <v>231</v>
      </c>
      <c r="C216" s="2" t="str">
        <f t="shared" si="3"/>
        <v>Y</v>
      </c>
      <c r="D216" s="2" t="s">
        <v>236</v>
      </c>
      <c r="E216" s="3" t="s">
        <v>2811</v>
      </c>
      <c r="F216" s="5">
        <v>12</v>
      </c>
      <c r="G216" s="9"/>
    </row>
    <row r="217" spans="1:7" ht="28.8" x14ac:dyDescent="0.3">
      <c r="A217" s="16">
        <v>215</v>
      </c>
      <c r="B217" s="2" t="s">
        <v>231</v>
      </c>
      <c r="C217" s="2" t="str">
        <f t="shared" si="3"/>
        <v>Y</v>
      </c>
      <c r="D217" s="2" t="s">
        <v>237</v>
      </c>
      <c r="E217" s="3" t="s">
        <v>2812</v>
      </c>
      <c r="F217" s="5">
        <v>8</v>
      </c>
      <c r="G217" s="9"/>
    </row>
    <row r="218" spans="1:7" ht="28.8" x14ac:dyDescent="0.3">
      <c r="A218" s="16">
        <v>216</v>
      </c>
      <c r="B218" s="2" t="s">
        <v>231</v>
      </c>
      <c r="C218" s="2" t="str">
        <f t="shared" si="3"/>
        <v>Y</v>
      </c>
      <c r="D218" s="2" t="s">
        <v>238</v>
      </c>
      <c r="E218" s="3" t="s">
        <v>2813</v>
      </c>
      <c r="F218" s="5">
        <v>15</v>
      </c>
      <c r="G218" s="9"/>
    </row>
    <row r="219" spans="1:7" ht="28.8" x14ac:dyDescent="0.3">
      <c r="A219" s="16">
        <v>217</v>
      </c>
      <c r="B219" s="2" t="s">
        <v>231</v>
      </c>
      <c r="C219" s="2" t="str">
        <f t="shared" si="3"/>
        <v>Y</v>
      </c>
      <c r="D219" s="2" t="s">
        <v>239</v>
      </c>
      <c r="E219" s="3" t="s">
        <v>2814</v>
      </c>
      <c r="F219" s="5">
        <v>10</v>
      </c>
      <c r="G219" s="9"/>
    </row>
    <row r="220" spans="1:7" ht="28.8" x14ac:dyDescent="0.3">
      <c r="A220" s="16">
        <v>218</v>
      </c>
      <c r="B220" s="2" t="s">
        <v>231</v>
      </c>
      <c r="C220" s="2" t="str">
        <f t="shared" si="3"/>
        <v>Y</v>
      </c>
      <c r="D220" s="2" t="s">
        <v>240</v>
      </c>
      <c r="E220" s="3" t="s">
        <v>2815</v>
      </c>
      <c r="F220" s="5">
        <v>3</v>
      </c>
      <c r="G220" s="9"/>
    </row>
    <row r="221" spans="1:7" ht="28.8" x14ac:dyDescent="0.3">
      <c r="A221" s="16">
        <v>219</v>
      </c>
      <c r="B221" s="2" t="s">
        <v>231</v>
      </c>
      <c r="C221" s="2" t="str">
        <f t="shared" si="3"/>
        <v>Y</v>
      </c>
      <c r="D221" s="2" t="s">
        <v>241</v>
      </c>
      <c r="E221" s="3" t="s">
        <v>2816</v>
      </c>
      <c r="F221" s="5">
        <v>2</v>
      </c>
      <c r="G221" s="9"/>
    </row>
    <row r="222" spans="1:7" ht="28.8" x14ac:dyDescent="0.3">
      <c r="A222" s="16">
        <v>220</v>
      </c>
      <c r="B222" s="2" t="s">
        <v>231</v>
      </c>
      <c r="C222" s="2" t="str">
        <f t="shared" si="3"/>
        <v>Y</v>
      </c>
      <c r="D222" s="2" t="s">
        <v>242</v>
      </c>
      <c r="E222" s="3" t="s">
        <v>2817</v>
      </c>
      <c r="F222" s="5">
        <v>2</v>
      </c>
      <c r="G222" s="9"/>
    </row>
    <row r="223" spans="1:7" ht="28.8" x14ac:dyDescent="0.3">
      <c r="A223" s="16">
        <v>221</v>
      </c>
      <c r="B223" s="2" t="s">
        <v>231</v>
      </c>
      <c r="C223" s="2" t="str">
        <f t="shared" si="3"/>
        <v>Y</v>
      </c>
      <c r="D223" s="2" t="s">
        <v>243</v>
      </c>
      <c r="E223" s="3" t="s">
        <v>2818</v>
      </c>
      <c r="F223" s="5">
        <v>1</v>
      </c>
      <c r="G223" s="9"/>
    </row>
    <row r="224" spans="1:7" ht="28.8" x14ac:dyDescent="0.3">
      <c r="A224" s="16">
        <v>222</v>
      </c>
      <c r="B224" s="2" t="s">
        <v>231</v>
      </c>
      <c r="C224" s="2" t="str">
        <f t="shared" si="3"/>
        <v>Y</v>
      </c>
      <c r="D224" s="2" t="s">
        <v>244</v>
      </c>
      <c r="E224" s="3" t="s">
        <v>2819</v>
      </c>
      <c r="F224" s="5">
        <v>2</v>
      </c>
      <c r="G224" s="9"/>
    </row>
    <row r="225" spans="1:7" x14ac:dyDescent="0.3">
      <c r="A225" s="16">
        <v>223</v>
      </c>
      <c r="B225" s="2" t="s">
        <v>245</v>
      </c>
      <c r="C225" s="2" t="str">
        <f t="shared" si="3"/>
        <v>N</v>
      </c>
      <c r="D225" s="2" t="s">
        <v>246</v>
      </c>
      <c r="E225" s="3" t="s">
        <v>2820</v>
      </c>
      <c r="F225" s="5">
        <v>50</v>
      </c>
      <c r="G225" s="9">
        <f>VLOOKUP(B:B,[1]Sheet1!$E$1:$Q$3990,13,0)</f>
        <v>1125000</v>
      </c>
    </row>
    <row r="226" spans="1:7" x14ac:dyDescent="0.3">
      <c r="A226" s="16">
        <v>224</v>
      </c>
      <c r="B226" s="2" t="s">
        <v>247</v>
      </c>
      <c r="C226" s="2" t="str">
        <f t="shared" si="3"/>
        <v>N</v>
      </c>
      <c r="D226" s="2" t="s">
        <v>248</v>
      </c>
      <c r="E226" s="3" t="s">
        <v>2821</v>
      </c>
      <c r="F226" s="5">
        <v>2600</v>
      </c>
      <c r="G226" s="9">
        <f>VLOOKUP(B:B,[1]Sheet1!$E$1:$Q$3990,13,0)</f>
        <v>26294440</v>
      </c>
    </row>
    <row r="227" spans="1:7" x14ac:dyDescent="0.3">
      <c r="A227" s="16">
        <v>225</v>
      </c>
      <c r="B227" s="2" t="s">
        <v>247</v>
      </c>
      <c r="C227" s="2" t="str">
        <f t="shared" si="3"/>
        <v>Y</v>
      </c>
      <c r="D227" s="2" t="s">
        <v>249</v>
      </c>
      <c r="E227" s="3" t="s">
        <v>2822</v>
      </c>
      <c r="F227" s="5">
        <v>15300</v>
      </c>
      <c r="G227" s="9"/>
    </row>
    <row r="228" spans="1:7" x14ac:dyDescent="0.3">
      <c r="A228" s="16">
        <v>226</v>
      </c>
      <c r="B228" s="2" t="s">
        <v>247</v>
      </c>
      <c r="C228" s="2" t="str">
        <f t="shared" si="3"/>
        <v>Y</v>
      </c>
      <c r="D228" s="2" t="s">
        <v>250</v>
      </c>
      <c r="E228" s="3" t="s">
        <v>2823</v>
      </c>
      <c r="F228" s="5">
        <v>4600</v>
      </c>
      <c r="G228" s="9"/>
    </row>
    <row r="229" spans="1:7" x14ac:dyDescent="0.3">
      <c r="A229" s="16">
        <v>227</v>
      </c>
      <c r="B229" s="2" t="s">
        <v>247</v>
      </c>
      <c r="C229" s="2" t="str">
        <f t="shared" si="3"/>
        <v>Y</v>
      </c>
      <c r="D229" s="2" t="s">
        <v>251</v>
      </c>
      <c r="E229" s="3" t="s">
        <v>2824</v>
      </c>
      <c r="F229" s="5">
        <v>2500</v>
      </c>
      <c r="G229" s="9"/>
    </row>
    <row r="230" spans="1:7" x14ac:dyDescent="0.3">
      <c r="A230" s="16">
        <v>228</v>
      </c>
      <c r="B230" s="2" t="s">
        <v>247</v>
      </c>
      <c r="C230" s="2" t="str">
        <f t="shared" si="3"/>
        <v>Y</v>
      </c>
      <c r="D230" s="2" t="s">
        <v>252</v>
      </c>
      <c r="E230" s="3" t="s">
        <v>2825</v>
      </c>
      <c r="F230" s="5">
        <v>4400</v>
      </c>
      <c r="G230" s="9"/>
    </row>
    <row r="231" spans="1:7" x14ac:dyDescent="0.3">
      <c r="A231" s="16">
        <v>229</v>
      </c>
      <c r="B231" s="2" t="s">
        <v>247</v>
      </c>
      <c r="C231" s="2" t="str">
        <f t="shared" si="3"/>
        <v>Y</v>
      </c>
      <c r="D231" s="2" t="s">
        <v>253</v>
      </c>
      <c r="E231" s="3" t="s">
        <v>2826</v>
      </c>
      <c r="F231" s="5">
        <v>2600</v>
      </c>
      <c r="G231" s="9"/>
    </row>
    <row r="232" spans="1:7" ht="28.8" x14ac:dyDescent="0.3">
      <c r="A232" s="16">
        <v>230</v>
      </c>
      <c r="B232" s="2" t="s">
        <v>254</v>
      </c>
      <c r="C232" s="2" t="str">
        <f t="shared" si="3"/>
        <v>N</v>
      </c>
      <c r="D232" s="2" t="s">
        <v>255</v>
      </c>
      <c r="E232" s="3" t="s">
        <v>2827</v>
      </c>
      <c r="F232" s="5">
        <v>5400</v>
      </c>
      <c r="G232" s="9">
        <f>VLOOKUP(B:B,[1]Sheet1!$E$1:$Q$3990,13,0)</f>
        <v>111084000</v>
      </c>
    </row>
    <row r="233" spans="1:7" ht="28.8" x14ac:dyDescent="0.3">
      <c r="A233" s="16">
        <v>231</v>
      </c>
      <c r="B233" s="2" t="s">
        <v>254</v>
      </c>
      <c r="C233" s="2" t="str">
        <f t="shared" si="3"/>
        <v>Y</v>
      </c>
      <c r="D233" s="2" t="s">
        <v>256</v>
      </c>
      <c r="E233" s="3" t="s">
        <v>2828</v>
      </c>
      <c r="F233" s="5">
        <v>750</v>
      </c>
      <c r="G233" s="9"/>
    </row>
    <row r="234" spans="1:7" x14ac:dyDescent="0.3">
      <c r="A234" s="16">
        <v>232</v>
      </c>
      <c r="B234" s="2" t="s">
        <v>257</v>
      </c>
      <c r="C234" s="2" t="str">
        <f t="shared" si="3"/>
        <v>N</v>
      </c>
      <c r="D234" s="2" t="s">
        <v>258</v>
      </c>
      <c r="E234" s="3" t="s">
        <v>2829</v>
      </c>
      <c r="F234" s="5">
        <v>1000</v>
      </c>
      <c r="G234" s="9">
        <f>VLOOKUP(B:B,[1]Sheet1!$E$1:$Q$3990,13,0)</f>
        <v>136350000</v>
      </c>
    </row>
    <row r="235" spans="1:7" x14ac:dyDescent="0.3">
      <c r="A235" s="16">
        <v>233</v>
      </c>
      <c r="B235" s="2" t="s">
        <v>257</v>
      </c>
      <c r="C235" s="2" t="str">
        <f t="shared" si="3"/>
        <v>Y</v>
      </c>
      <c r="D235" s="2" t="s">
        <v>259</v>
      </c>
      <c r="E235" s="3" t="s">
        <v>2830</v>
      </c>
      <c r="F235" s="5">
        <v>1000</v>
      </c>
      <c r="G235" s="9"/>
    </row>
    <row r="236" spans="1:7" x14ac:dyDescent="0.3">
      <c r="A236" s="16">
        <v>234</v>
      </c>
      <c r="B236" s="2" t="s">
        <v>257</v>
      </c>
      <c r="C236" s="2" t="str">
        <f t="shared" si="3"/>
        <v>Y</v>
      </c>
      <c r="D236" s="2" t="s">
        <v>260</v>
      </c>
      <c r="E236" s="3" t="s">
        <v>2831</v>
      </c>
      <c r="F236" s="5">
        <v>850</v>
      </c>
      <c r="G236" s="9"/>
    </row>
    <row r="237" spans="1:7" x14ac:dyDescent="0.3">
      <c r="A237" s="16">
        <v>235</v>
      </c>
      <c r="B237" s="2" t="s">
        <v>257</v>
      </c>
      <c r="C237" s="2" t="str">
        <f t="shared" si="3"/>
        <v>Y</v>
      </c>
      <c r="D237" s="2" t="s">
        <v>261</v>
      </c>
      <c r="E237" s="3" t="s">
        <v>2832</v>
      </c>
      <c r="F237" s="5">
        <v>1050</v>
      </c>
      <c r="G237" s="9"/>
    </row>
    <row r="238" spans="1:7" x14ac:dyDescent="0.3">
      <c r="A238" s="16">
        <v>236</v>
      </c>
      <c r="B238" s="2" t="s">
        <v>257</v>
      </c>
      <c r="C238" s="2" t="str">
        <f t="shared" si="3"/>
        <v>Y</v>
      </c>
      <c r="D238" s="2" t="s">
        <v>262</v>
      </c>
      <c r="E238" s="3" t="s">
        <v>2833</v>
      </c>
      <c r="F238" s="5">
        <v>1050</v>
      </c>
      <c r="G238" s="9"/>
    </row>
    <row r="239" spans="1:7" x14ac:dyDescent="0.3">
      <c r="A239" s="16">
        <v>237</v>
      </c>
      <c r="B239" s="2" t="s">
        <v>257</v>
      </c>
      <c r="C239" s="2" t="str">
        <f t="shared" si="3"/>
        <v>Y</v>
      </c>
      <c r="D239" s="2" t="s">
        <v>263</v>
      </c>
      <c r="E239" s="3" t="s">
        <v>2834</v>
      </c>
      <c r="F239" s="5">
        <v>1050</v>
      </c>
      <c r="G239" s="9"/>
    </row>
    <row r="240" spans="1:7" ht="43.2" x14ac:dyDescent="0.3">
      <c r="A240" s="16">
        <v>238</v>
      </c>
      <c r="B240" s="2" t="s">
        <v>264</v>
      </c>
      <c r="C240" s="2" t="str">
        <f t="shared" si="3"/>
        <v>N</v>
      </c>
      <c r="D240" s="2" t="s">
        <v>265</v>
      </c>
      <c r="E240" s="3" t="s">
        <v>2835</v>
      </c>
      <c r="F240" s="5">
        <v>1100</v>
      </c>
      <c r="G240" s="9">
        <f>VLOOKUP(B:B,[1]Sheet1!$E$1:$Q$3990,13,0)</f>
        <v>76702420</v>
      </c>
    </row>
    <row r="241" spans="1:7" ht="43.2" x14ac:dyDescent="0.3">
      <c r="A241" s="16">
        <v>239</v>
      </c>
      <c r="B241" s="2" t="s">
        <v>264</v>
      </c>
      <c r="C241" s="2" t="str">
        <f t="shared" si="3"/>
        <v>Y</v>
      </c>
      <c r="D241" s="2" t="s">
        <v>266</v>
      </c>
      <c r="E241" s="3" t="s">
        <v>2836</v>
      </c>
      <c r="F241" s="5">
        <v>2500</v>
      </c>
      <c r="G241" s="9"/>
    </row>
    <row r="242" spans="1:7" ht="43.2" x14ac:dyDescent="0.3">
      <c r="A242" s="16">
        <v>240</v>
      </c>
      <c r="B242" s="2" t="s">
        <v>264</v>
      </c>
      <c r="C242" s="2" t="str">
        <f t="shared" si="3"/>
        <v>Y</v>
      </c>
      <c r="D242" s="2" t="s">
        <v>267</v>
      </c>
      <c r="E242" s="3" t="s">
        <v>2837</v>
      </c>
      <c r="F242" s="5">
        <v>1700</v>
      </c>
      <c r="G242" s="9"/>
    </row>
    <row r="243" spans="1:7" ht="43.2" x14ac:dyDescent="0.3">
      <c r="A243" s="16">
        <v>241</v>
      </c>
      <c r="B243" s="2" t="s">
        <v>264</v>
      </c>
      <c r="C243" s="2" t="str">
        <f t="shared" si="3"/>
        <v>Y</v>
      </c>
      <c r="D243" s="2" t="s">
        <v>268</v>
      </c>
      <c r="E243" s="3" t="s">
        <v>2838</v>
      </c>
      <c r="F243" s="5">
        <v>1800</v>
      </c>
      <c r="G243" s="9"/>
    </row>
    <row r="244" spans="1:7" ht="43.2" x14ac:dyDescent="0.3">
      <c r="A244" s="16">
        <v>242</v>
      </c>
      <c r="B244" s="2" t="s">
        <v>264</v>
      </c>
      <c r="C244" s="2" t="str">
        <f t="shared" si="3"/>
        <v>Y</v>
      </c>
      <c r="D244" s="2" t="s">
        <v>269</v>
      </c>
      <c r="E244" s="3" t="s">
        <v>2839</v>
      </c>
      <c r="F244" s="5">
        <v>700</v>
      </c>
      <c r="G244" s="9"/>
    </row>
    <row r="245" spans="1:7" ht="43.2" x14ac:dyDescent="0.3">
      <c r="A245" s="16">
        <v>243</v>
      </c>
      <c r="B245" s="2" t="s">
        <v>264</v>
      </c>
      <c r="C245" s="2" t="str">
        <f t="shared" si="3"/>
        <v>Y</v>
      </c>
      <c r="D245" s="2" t="s">
        <v>270</v>
      </c>
      <c r="E245" s="3" t="s">
        <v>2840</v>
      </c>
      <c r="F245" s="5">
        <v>2500</v>
      </c>
      <c r="G245" s="9"/>
    </row>
    <row r="246" spans="1:7" ht="43.2" x14ac:dyDescent="0.3">
      <c r="A246" s="16">
        <v>244</v>
      </c>
      <c r="B246" s="2" t="s">
        <v>264</v>
      </c>
      <c r="C246" s="2" t="str">
        <f t="shared" si="3"/>
        <v>Y</v>
      </c>
      <c r="D246" s="2" t="s">
        <v>271</v>
      </c>
      <c r="E246" s="3" t="s">
        <v>2841</v>
      </c>
      <c r="F246" s="5">
        <v>1500</v>
      </c>
      <c r="G246" s="9"/>
    </row>
    <row r="247" spans="1:7" ht="43.2" x14ac:dyDescent="0.3">
      <c r="A247" s="16">
        <v>245</v>
      </c>
      <c r="B247" s="2" t="s">
        <v>264</v>
      </c>
      <c r="C247" s="2" t="str">
        <f t="shared" si="3"/>
        <v>Y</v>
      </c>
      <c r="D247" s="2" t="s">
        <v>272</v>
      </c>
      <c r="E247" s="3" t="s">
        <v>2842</v>
      </c>
      <c r="F247" s="5">
        <v>1400</v>
      </c>
      <c r="G247" s="9"/>
    </row>
    <row r="248" spans="1:7" ht="43.2" x14ac:dyDescent="0.3">
      <c r="A248" s="16">
        <v>246</v>
      </c>
      <c r="B248" s="2" t="s">
        <v>264</v>
      </c>
      <c r="C248" s="2" t="str">
        <f t="shared" si="3"/>
        <v>Y</v>
      </c>
      <c r="D248" s="2" t="s">
        <v>273</v>
      </c>
      <c r="E248" s="3" t="s">
        <v>2843</v>
      </c>
      <c r="F248" s="5">
        <v>1250</v>
      </c>
      <c r="G248" s="9"/>
    </row>
    <row r="249" spans="1:7" ht="43.2" x14ac:dyDescent="0.3">
      <c r="A249" s="16">
        <v>247</v>
      </c>
      <c r="B249" s="2" t="s">
        <v>274</v>
      </c>
      <c r="C249" s="2" t="str">
        <f t="shared" si="3"/>
        <v>N</v>
      </c>
      <c r="D249" s="2" t="s">
        <v>275</v>
      </c>
      <c r="E249" s="3" t="s">
        <v>2844</v>
      </c>
      <c r="F249" s="5">
        <v>840</v>
      </c>
      <c r="G249" s="9">
        <f>VLOOKUP(B:B,[1]Sheet1!$E$1:$Q$3990,13,0)</f>
        <v>273376353.5</v>
      </c>
    </row>
    <row r="250" spans="1:7" ht="43.2" x14ac:dyDescent="0.3">
      <c r="A250" s="16">
        <v>248</v>
      </c>
      <c r="B250" s="2" t="s">
        <v>274</v>
      </c>
      <c r="C250" s="2" t="str">
        <f t="shared" si="3"/>
        <v>Y</v>
      </c>
      <c r="D250" s="2" t="s">
        <v>276</v>
      </c>
      <c r="E250" s="3" t="s">
        <v>2845</v>
      </c>
      <c r="F250" s="5">
        <v>950</v>
      </c>
      <c r="G250" s="9"/>
    </row>
    <row r="251" spans="1:7" ht="43.2" x14ac:dyDescent="0.3">
      <c r="A251" s="16">
        <v>249</v>
      </c>
      <c r="B251" s="2" t="s">
        <v>274</v>
      </c>
      <c r="C251" s="2" t="str">
        <f t="shared" si="3"/>
        <v>Y</v>
      </c>
      <c r="D251" s="2" t="s">
        <v>277</v>
      </c>
      <c r="E251" s="3" t="s">
        <v>2846</v>
      </c>
      <c r="F251" s="5">
        <v>1150</v>
      </c>
      <c r="G251" s="9"/>
    </row>
    <row r="252" spans="1:7" ht="28.8" x14ac:dyDescent="0.3">
      <c r="A252" s="16">
        <v>250</v>
      </c>
      <c r="B252" s="2" t="s">
        <v>274</v>
      </c>
      <c r="C252" s="2" t="str">
        <f t="shared" si="3"/>
        <v>Y</v>
      </c>
      <c r="D252" s="2" t="s">
        <v>278</v>
      </c>
      <c r="E252" s="3" t="s">
        <v>2847</v>
      </c>
      <c r="F252" s="5">
        <v>750</v>
      </c>
      <c r="G252" s="9"/>
    </row>
    <row r="253" spans="1:7" ht="28.8" x14ac:dyDescent="0.3">
      <c r="A253" s="16">
        <v>251</v>
      </c>
      <c r="B253" s="2" t="s">
        <v>274</v>
      </c>
      <c r="C253" s="2" t="str">
        <f t="shared" si="3"/>
        <v>Y</v>
      </c>
      <c r="D253" s="2" t="s">
        <v>279</v>
      </c>
      <c r="E253" s="3" t="s">
        <v>2848</v>
      </c>
      <c r="F253" s="5">
        <v>1100</v>
      </c>
      <c r="G253" s="9"/>
    </row>
    <row r="254" spans="1:7" ht="28.8" x14ac:dyDescent="0.3">
      <c r="A254" s="16">
        <v>252</v>
      </c>
      <c r="B254" s="2" t="s">
        <v>274</v>
      </c>
      <c r="C254" s="2" t="str">
        <f t="shared" si="3"/>
        <v>Y</v>
      </c>
      <c r="D254" s="2" t="s">
        <v>280</v>
      </c>
      <c r="E254" s="3" t="s">
        <v>2849</v>
      </c>
      <c r="F254" s="5">
        <v>650</v>
      </c>
      <c r="G254" s="9"/>
    </row>
    <row r="255" spans="1:7" ht="43.2" x14ac:dyDescent="0.3">
      <c r="A255" s="16">
        <v>253</v>
      </c>
      <c r="B255" s="2" t="s">
        <v>274</v>
      </c>
      <c r="C255" s="2" t="str">
        <f t="shared" si="3"/>
        <v>Y</v>
      </c>
      <c r="D255" s="2" t="s">
        <v>281</v>
      </c>
      <c r="E255" s="3" t="s">
        <v>2850</v>
      </c>
      <c r="F255" s="5">
        <v>400</v>
      </c>
      <c r="G255" s="9"/>
    </row>
    <row r="256" spans="1:7" ht="43.2" x14ac:dyDescent="0.3">
      <c r="A256" s="16">
        <v>254</v>
      </c>
      <c r="B256" s="2" t="s">
        <v>274</v>
      </c>
      <c r="C256" s="2" t="str">
        <f t="shared" si="3"/>
        <v>Y</v>
      </c>
      <c r="D256" s="2" t="s">
        <v>282</v>
      </c>
      <c r="E256" s="3" t="s">
        <v>2851</v>
      </c>
      <c r="F256" s="5">
        <v>650</v>
      </c>
      <c r="G256" s="9"/>
    </row>
    <row r="257" spans="1:7" ht="28.8" x14ac:dyDescent="0.3">
      <c r="A257" s="16">
        <v>255</v>
      </c>
      <c r="B257" s="2" t="s">
        <v>274</v>
      </c>
      <c r="C257" s="2" t="str">
        <f t="shared" si="3"/>
        <v>Y</v>
      </c>
      <c r="D257" s="2" t="s">
        <v>283</v>
      </c>
      <c r="E257" s="3" t="s">
        <v>2852</v>
      </c>
      <c r="F257" s="5">
        <v>750</v>
      </c>
      <c r="G257" s="9"/>
    </row>
    <row r="258" spans="1:7" ht="43.2" x14ac:dyDescent="0.3">
      <c r="A258" s="16">
        <v>256</v>
      </c>
      <c r="B258" s="2" t="s">
        <v>274</v>
      </c>
      <c r="C258" s="2" t="str">
        <f t="shared" si="3"/>
        <v>Y</v>
      </c>
      <c r="D258" s="2" t="s">
        <v>284</v>
      </c>
      <c r="E258" s="3" t="s">
        <v>2853</v>
      </c>
      <c r="F258" s="5">
        <v>350</v>
      </c>
      <c r="G258" s="9"/>
    </row>
    <row r="259" spans="1:7" ht="43.2" x14ac:dyDescent="0.3">
      <c r="A259" s="16">
        <v>257</v>
      </c>
      <c r="B259" s="2" t="s">
        <v>274</v>
      </c>
      <c r="C259" s="2" t="str">
        <f t="shared" si="3"/>
        <v>Y</v>
      </c>
      <c r="D259" s="2" t="s">
        <v>285</v>
      </c>
      <c r="E259" s="3" t="s">
        <v>2854</v>
      </c>
      <c r="F259" s="5">
        <v>750</v>
      </c>
      <c r="G259" s="9"/>
    </row>
    <row r="260" spans="1:7" ht="43.2" x14ac:dyDescent="0.3">
      <c r="A260" s="16">
        <v>258</v>
      </c>
      <c r="B260" s="2" t="s">
        <v>274</v>
      </c>
      <c r="C260" s="2" t="str">
        <f t="shared" ref="C260:C323" si="4">IF(B260=B259,"Y","N")</f>
        <v>Y</v>
      </c>
      <c r="D260" s="2" t="s">
        <v>286</v>
      </c>
      <c r="E260" s="3" t="s">
        <v>2855</v>
      </c>
      <c r="F260" s="5">
        <v>750</v>
      </c>
      <c r="G260" s="9"/>
    </row>
    <row r="261" spans="1:7" ht="28.8" x14ac:dyDescent="0.3">
      <c r="A261" s="16">
        <v>259</v>
      </c>
      <c r="B261" s="2" t="s">
        <v>274</v>
      </c>
      <c r="C261" s="2" t="str">
        <f t="shared" si="4"/>
        <v>Y</v>
      </c>
      <c r="D261" s="2" t="s">
        <v>287</v>
      </c>
      <c r="E261" s="3" t="s">
        <v>2856</v>
      </c>
      <c r="F261" s="5">
        <v>8600</v>
      </c>
      <c r="G261" s="9"/>
    </row>
    <row r="262" spans="1:7" ht="28.8" x14ac:dyDescent="0.3">
      <c r="A262" s="16">
        <v>260</v>
      </c>
      <c r="B262" s="2" t="s">
        <v>274</v>
      </c>
      <c r="C262" s="2" t="str">
        <f t="shared" si="4"/>
        <v>Y</v>
      </c>
      <c r="D262" s="2" t="s">
        <v>288</v>
      </c>
      <c r="E262" s="3" t="s">
        <v>2857</v>
      </c>
      <c r="F262" s="5">
        <v>4500</v>
      </c>
      <c r="G262" s="9"/>
    </row>
    <row r="263" spans="1:7" ht="28.8" x14ac:dyDescent="0.3">
      <c r="A263" s="16">
        <v>261</v>
      </c>
      <c r="B263" s="2" t="s">
        <v>274</v>
      </c>
      <c r="C263" s="2" t="str">
        <f t="shared" si="4"/>
        <v>Y</v>
      </c>
      <c r="D263" s="2" t="s">
        <v>289</v>
      </c>
      <c r="E263" s="3" t="s">
        <v>2858</v>
      </c>
      <c r="F263" s="5">
        <v>5600</v>
      </c>
      <c r="G263" s="9"/>
    </row>
    <row r="264" spans="1:7" ht="28.8" x14ac:dyDescent="0.3">
      <c r="A264" s="16">
        <v>262</v>
      </c>
      <c r="B264" s="2" t="s">
        <v>274</v>
      </c>
      <c r="C264" s="2" t="str">
        <f t="shared" si="4"/>
        <v>Y</v>
      </c>
      <c r="D264" s="2" t="s">
        <v>290</v>
      </c>
      <c r="E264" s="3" t="s">
        <v>2859</v>
      </c>
      <c r="F264" s="5">
        <v>6900</v>
      </c>
      <c r="G264" s="9"/>
    </row>
    <row r="265" spans="1:7" ht="28.8" x14ac:dyDescent="0.3">
      <c r="A265" s="16">
        <v>263</v>
      </c>
      <c r="B265" s="2" t="s">
        <v>274</v>
      </c>
      <c r="C265" s="2" t="str">
        <f t="shared" si="4"/>
        <v>Y</v>
      </c>
      <c r="D265" s="2" t="s">
        <v>291</v>
      </c>
      <c r="E265" s="3" t="s">
        <v>2860</v>
      </c>
      <c r="F265" s="5">
        <v>4100</v>
      </c>
      <c r="G265" s="9"/>
    </row>
    <row r="266" spans="1:7" ht="28.8" x14ac:dyDescent="0.3">
      <c r="A266" s="16">
        <v>264</v>
      </c>
      <c r="B266" s="2" t="s">
        <v>274</v>
      </c>
      <c r="C266" s="2" t="str">
        <f t="shared" si="4"/>
        <v>Y</v>
      </c>
      <c r="D266" s="2" t="s">
        <v>292</v>
      </c>
      <c r="E266" s="3" t="s">
        <v>2861</v>
      </c>
      <c r="F266" s="5">
        <v>5400</v>
      </c>
      <c r="G266" s="9"/>
    </row>
    <row r="267" spans="1:7" ht="28.8" x14ac:dyDescent="0.3">
      <c r="A267" s="16">
        <v>265</v>
      </c>
      <c r="B267" s="2" t="s">
        <v>274</v>
      </c>
      <c r="C267" s="2" t="str">
        <f t="shared" si="4"/>
        <v>Y</v>
      </c>
      <c r="D267" s="2" t="s">
        <v>293</v>
      </c>
      <c r="E267" s="3" t="s">
        <v>2862</v>
      </c>
      <c r="F267" s="5">
        <v>2000</v>
      </c>
      <c r="G267" s="9"/>
    </row>
    <row r="268" spans="1:7" ht="28.8" x14ac:dyDescent="0.3">
      <c r="A268" s="16">
        <v>266</v>
      </c>
      <c r="B268" s="2" t="s">
        <v>274</v>
      </c>
      <c r="C268" s="2" t="str">
        <f t="shared" si="4"/>
        <v>Y</v>
      </c>
      <c r="D268" s="2" t="s">
        <v>294</v>
      </c>
      <c r="E268" s="3" t="s">
        <v>2863</v>
      </c>
      <c r="F268" s="5">
        <v>1600</v>
      </c>
      <c r="G268" s="9"/>
    </row>
    <row r="269" spans="1:7" ht="28.8" x14ac:dyDescent="0.3">
      <c r="A269" s="16">
        <v>267</v>
      </c>
      <c r="B269" s="2" t="s">
        <v>274</v>
      </c>
      <c r="C269" s="2" t="str">
        <f t="shared" si="4"/>
        <v>Y</v>
      </c>
      <c r="D269" s="2" t="s">
        <v>295</v>
      </c>
      <c r="E269" s="3" t="s">
        <v>2864</v>
      </c>
      <c r="F269" s="5">
        <v>1600</v>
      </c>
      <c r="G269" s="9"/>
    </row>
    <row r="270" spans="1:7" ht="28.8" x14ac:dyDescent="0.3">
      <c r="A270" s="16">
        <v>268</v>
      </c>
      <c r="B270" s="2" t="s">
        <v>274</v>
      </c>
      <c r="C270" s="2" t="str">
        <f t="shared" si="4"/>
        <v>Y</v>
      </c>
      <c r="D270" s="2" t="s">
        <v>296</v>
      </c>
      <c r="E270" s="3" t="s">
        <v>2865</v>
      </c>
      <c r="F270" s="5">
        <v>1500</v>
      </c>
      <c r="G270" s="9"/>
    </row>
    <row r="271" spans="1:7" ht="28.8" x14ac:dyDescent="0.3">
      <c r="A271" s="16">
        <v>269</v>
      </c>
      <c r="B271" s="2" t="s">
        <v>274</v>
      </c>
      <c r="C271" s="2" t="str">
        <f t="shared" si="4"/>
        <v>Y</v>
      </c>
      <c r="D271" s="2" t="s">
        <v>297</v>
      </c>
      <c r="E271" s="3" t="s">
        <v>2866</v>
      </c>
      <c r="F271" s="5">
        <v>1500</v>
      </c>
      <c r="G271" s="9"/>
    </row>
    <row r="272" spans="1:7" ht="28.8" x14ac:dyDescent="0.3">
      <c r="A272" s="16">
        <v>270</v>
      </c>
      <c r="B272" s="2" t="s">
        <v>274</v>
      </c>
      <c r="C272" s="2" t="str">
        <f t="shared" si="4"/>
        <v>Y</v>
      </c>
      <c r="D272" s="2" t="s">
        <v>298</v>
      </c>
      <c r="E272" s="3" t="s">
        <v>2867</v>
      </c>
      <c r="F272" s="5">
        <v>960</v>
      </c>
      <c r="G272" s="9"/>
    </row>
    <row r="273" spans="1:7" ht="28.8" x14ac:dyDescent="0.3">
      <c r="A273" s="16">
        <v>271</v>
      </c>
      <c r="B273" s="2" t="s">
        <v>274</v>
      </c>
      <c r="C273" s="2" t="str">
        <f t="shared" si="4"/>
        <v>Y</v>
      </c>
      <c r="D273" s="2" t="s">
        <v>299</v>
      </c>
      <c r="E273" s="3" t="s">
        <v>2868</v>
      </c>
      <c r="F273" s="5">
        <v>950</v>
      </c>
      <c r="G273" s="9"/>
    </row>
    <row r="274" spans="1:7" ht="28.8" x14ac:dyDescent="0.3">
      <c r="A274" s="16">
        <v>272</v>
      </c>
      <c r="B274" s="2" t="s">
        <v>274</v>
      </c>
      <c r="C274" s="2" t="str">
        <f t="shared" si="4"/>
        <v>Y</v>
      </c>
      <c r="D274" s="2" t="s">
        <v>300</v>
      </c>
      <c r="E274" s="3" t="s">
        <v>2869</v>
      </c>
      <c r="F274" s="5">
        <v>1000</v>
      </c>
      <c r="G274" s="9"/>
    </row>
    <row r="275" spans="1:7" ht="28.8" x14ac:dyDescent="0.3">
      <c r="A275" s="16">
        <v>273</v>
      </c>
      <c r="B275" s="2" t="s">
        <v>274</v>
      </c>
      <c r="C275" s="2" t="str">
        <f t="shared" si="4"/>
        <v>Y</v>
      </c>
      <c r="D275" s="2" t="s">
        <v>301</v>
      </c>
      <c r="E275" s="3" t="s">
        <v>2870</v>
      </c>
      <c r="F275" s="5">
        <v>850</v>
      </c>
      <c r="G275" s="9"/>
    </row>
    <row r="276" spans="1:7" ht="28.8" x14ac:dyDescent="0.3">
      <c r="A276" s="16">
        <v>274</v>
      </c>
      <c r="B276" s="2" t="s">
        <v>274</v>
      </c>
      <c r="C276" s="2" t="str">
        <f t="shared" si="4"/>
        <v>Y</v>
      </c>
      <c r="D276" s="2" t="s">
        <v>302</v>
      </c>
      <c r="E276" s="3" t="s">
        <v>2871</v>
      </c>
      <c r="F276" s="5">
        <v>12500</v>
      </c>
      <c r="G276" s="9"/>
    </row>
    <row r="277" spans="1:7" ht="28.8" x14ac:dyDescent="0.3">
      <c r="A277" s="16">
        <v>275</v>
      </c>
      <c r="B277" s="2" t="s">
        <v>274</v>
      </c>
      <c r="C277" s="2" t="str">
        <f t="shared" si="4"/>
        <v>Y</v>
      </c>
      <c r="D277" s="2" t="s">
        <v>303</v>
      </c>
      <c r="E277" s="3" t="s">
        <v>2872</v>
      </c>
      <c r="F277" s="5">
        <v>11250</v>
      </c>
      <c r="G277" s="9"/>
    </row>
    <row r="278" spans="1:7" ht="28.8" x14ac:dyDescent="0.3">
      <c r="A278" s="16">
        <v>276</v>
      </c>
      <c r="B278" s="2" t="s">
        <v>274</v>
      </c>
      <c r="C278" s="2" t="str">
        <f t="shared" si="4"/>
        <v>Y</v>
      </c>
      <c r="D278" s="2" t="s">
        <v>304</v>
      </c>
      <c r="E278" s="3" t="s">
        <v>2873</v>
      </c>
      <c r="F278" s="5">
        <v>13750</v>
      </c>
      <c r="G278" s="9"/>
    </row>
    <row r="279" spans="1:7" ht="28.8" x14ac:dyDescent="0.3">
      <c r="A279" s="16">
        <v>277</v>
      </c>
      <c r="B279" s="2" t="s">
        <v>274</v>
      </c>
      <c r="C279" s="2" t="str">
        <f t="shared" si="4"/>
        <v>Y</v>
      </c>
      <c r="D279" s="2" t="s">
        <v>305</v>
      </c>
      <c r="E279" s="3" t="s">
        <v>2874</v>
      </c>
      <c r="F279" s="5">
        <v>15000</v>
      </c>
      <c r="G279" s="9"/>
    </row>
    <row r="280" spans="1:7" ht="28.8" x14ac:dyDescent="0.3">
      <c r="A280" s="16">
        <v>278</v>
      </c>
      <c r="B280" s="2" t="s">
        <v>274</v>
      </c>
      <c r="C280" s="2" t="str">
        <f t="shared" si="4"/>
        <v>Y</v>
      </c>
      <c r="D280" s="2" t="s">
        <v>306</v>
      </c>
      <c r="E280" s="3" t="s">
        <v>2875</v>
      </c>
      <c r="F280" s="5">
        <v>12500</v>
      </c>
      <c r="G280" s="9"/>
    </row>
    <row r="281" spans="1:7" ht="28.8" x14ac:dyDescent="0.3">
      <c r="A281" s="16">
        <v>279</v>
      </c>
      <c r="B281" s="2" t="s">
        <v>274</v>
      </c>
      <c r="C281" s="2" t="str">
        <f t="shared" si="4"/>
        <v>Y</v>
      </c>
      <c r="D281" s="2" t="s">
        <v>307</v>
      </c>
      <c r="E281" s="3" t="s">
        <v>2876</v>
      </c>
      <c r="F281" s="5">
        <v>12500</v>
      </c>
      <c r="G281" s="9"/>
    </row>
    <row r="282" spans="1:7" ht="28.8" x14ac:dyDescent="0.3">
      <c r="A282" s="16">
        <v>280</v>
      </c>
      <c r="B282" s="2" t="s">
        <v>274</v>
      </c>
      <c r="C282" s="2" t="str">
        <f t="shared" si="4"/>
        <v>Y</v>
      </c>
      <c r="D282" s="2" t="s">
        <v>308</v>
      </c>
      <c r="E282" s="3" t="s">
        <v>2877</v>
      </c>
      <c r="F282" s="5">
        <v>5400</v>
      </c>
      <c r="G282" s="9"/>
    </row>
    <row r="283" spans="1:7" ht="28.8" x14ac:dyDescent="0.3">
      <c r="A283" s="16">
        <v>281</v>
      </c>
      <c r="B283" s="2" t="s">
        <v>274</v>
      </c>
      <c r="C283" s="2" t="str">
        <f t="shared" si="4"/>
        <v>Y</v>
      </c>
      <c r="D283" s="2" t="s">
        <v>309</v>
      </c>
      <c r="E283" s="3" t="s">
        <v>2878</v>
      </c>
      <c r="F283" s="5">
        <v>7500</v>
      </c>
      <c r="G283" s="9"/>
    </row>
    <row r="284" spans="1:7" ht="28.8" x14ac:dyDescent="0.3">
      <c r="A284" s="16">
        <v>282</v>
      </c>
      <c r="B284" s="2" t="s">
        <v>274</v>
      </c>
      <c r="C284" s="2" t="str">
        <f t="shared" si="4"/>
        <v>Y</v>
      </c>
      <c r="D284" s="2" t="s">
        <v>310</v>
      </c>
      <c r="E284" s="3" t="s">
        <v>2879</v>
      </c>
      <c r="F284" s="5">
        <v>7500</v>
      </c>
      <c r="G284" s="9"/>
    </row>
    <row r="285" spans="1:7" ht="28.8" x14ac:dyDescent="0.3">
      <c r="A285" s="16">
        <v>283</v>
      </c>
      <c r="B285" s="2" t="s">
        <v>274</v>
      </c>
      <c r="C285" s="2" t="str">
        <f t="shared" si="4"/>
        <v>Y</v>
      </c>
      <c r="D285" s="2" t="s">
        <v>311</v>
      </c>
      <c r="E285" s="3" t="s">
        <v>2880</v>
      </c>
      <c r="F285" s="5">
        <v>7500</v>
      </c>
      <c r="G285" s="9"/>
    </row>
    <row r="286" spans="1:7" ht="28.8" x14ac:dyDescent="0.3">
      <c r="A286" s="16">
        <v>284</v>
      </c>
      <c r="B286" s="2" t="s">
        <v>274</v>
      </c>
      <c r="C286" s="2" t="str">
        <f t="shared" si="4"/>
        <v>Y</v>
      </c>
      <c r="D286" s="2" t="s">
        <v>312</v>
      </c>
      <c r="E286" s="3" t="s">
        <v>2881</v>
      </c>
      <c r="F286" s="5">
        <v>7200</v>
      </c>
      <c r="G286" s="9"/>
    </row>
    <row r="287" spans="1:7" ht="28.8" x14ac:dyDescent="0.3">
      <c r="A287" s="16">
        <v>285</v>
      </c>
      <c r="B287" s="2" t="s">
        <v>274</v>
      </c>
      <c r="C287" s="2" t="str">
        <f t="shared" si="4"/>
        <v>Y</v>
      </c>
      <c r="D287" s="2" t="s">
        <v>313</v>
      </c>
      <c r="E287" s="3" t="s">
        <v>2882</v>
      </c>
      <c r="F287" s="5">
        <v>7000</v>
      </c>
      <c r="G287" s="9"/>
    </row>
    <row r="288" spans="1:7" ht="28.8" x14ac:dyDescent="0.3">
      <c r="A288" s="16">
        <v>286</v>
      </c>
      <c r="B288" s="2" t="s">
        <v>274</v>
      </c>
      <c r="C288" s="2" t="str">
        <f t="shared" si="4"/>
        <v>Y</v>
      </c>
      <c r="D288" s="2" t="s">
        <v>314</v>
      </c>
      <c r="E288" s="3" t="s">
        <v>2883</v>
      </c>
      <c r="F288" s="5">
        <v>10200</v>
      </c>
      <c r="G288" s="9"/>
    </row>
    <row r="289" spans="1:7" ht="28.8" x14ac:dyDescent="0.3">
      <c r="A289" s="16">
        <v>287</v>
      </c>
      <c r="B289" s="2" t="s">
        <v>274</v>
      </c>
      <c r="C289" s="2" t="str">
        <f t="shared" si="4"/>
        <v>Y</v>
      </c>
      <c r="D289" s="2" t="s">
        <v>315</v>
      </c>
      <c r="E289" s="3" t="s">
        <v>2884</v>
      </c>
      <c r="F289" s="5">
        <v>12500</v>
      </c>
      <c r="G289" s="9"/>
    </row>
    <row r="290" spans="1:7" ht="28.8" x14ac:dyDescent="0.3">
      <c r="A290" s="16">
        <v>288</v>
      </c>
      <c r="B290" s="2" t="s">
        <v>274</v>
      </c>
      <c r="C290" s="2" t="str">
        <f t="shared" si="4"/>
        <v>Y</v>
      </c>
      <c r="D290" s="2" t="s">
        <v>316</v>
      </c>
      <c r="E290" s="3" t="s">
        <v>2885</v>
      </c>
      <c r="F290" s="5">
        <v>8000</v>
      </c>
      <c r="G290" s="9"/>
    </row>
    <row r="291" spans="1:7" ht="28.8" x14ac:dyDescent="0.3">
      <c r="A291" s="16">
        <v>289</v>
      </c>
      <c r="B291" s="2" t="s">
        <v>274</v>
      </c>
      <c r="C291" s="2" t="str">
        <f t="shared" si="4"/>
        <v>Y</v>
      </c>
      <c r="D291" s="2" t="s">
        <v>317</v>
      </c>
      <c r="E291" s="3" t="s">
        <v>2886</v>
      </c>
      <c r="F291" s="5">
        <v>8500</v>
      </c>
      <c r="G291" s="9"/>
    </row>
    <row r="292" spans="1:7" ht="28.8" x14ac:dyDescent="0.3">
      <c r="A292" s="16">
        <v>290</v>
      </c>
      <c r="B292" s="2" t="s">
        <v>274</v>
      </c>
      <c r="C292" s="2" t="str">
        <f t="shared" si="4"/>
        <v>Y</v>
      </c>
      <c r="D292" s="2" t="s">
        <v>318</v>
      </c>
      <c r="E292" s="3" t="s">
        <v>2887</v>
      </c>
      <c r="F292" s="5">
        <v>4000</v>
      </c>
      <c r="G292" s="9"/>
    </row>
    <row r="293" spans="1:7" ht="28.8" x14ac:dyDescent="0.3">
      <c r="A293" s="16">
        <v>291</v>
      </c>
      <c r="B293" s="2" t="s">
        <v>274</v>
      </c>
      <c r="C293" s="2" t="str">
        <f t="shared" si="4"/>
        <v>Y</v>
      </c>
      <c r="D293" s="2" t="s">
        <v>319</v>
      </c>
      <c r="E293" s="3" t="s">
        <v>2888</v>
      </c>
      <c r="F293" s="5">
        <v>6200</v>
      </c>
      <c r="G293" s="9"/>
    </row>
    <row r="294" spans="1:7" ht="28.8" x14ac:dyDescent="0.3">
      <c r="A294" s="16">
        <v>292</v>
      </c>
      <c r="B294" s="2" t="s">
        <v>274</v>
      </c>
      <c r="C294" s="2" t="str">
        <f t="shared" si="4"/>
        <v>Y</v>
      </c>
      <c r="D294" s="2" t="s">
        <v>320</v>
      </c>
      <c r="E294" s="3" t="s">
        <v>2889</v>
      </c>
      <c r="F294" s="5">
        <v>5700</v>
      </c>
      <c r="G294" s="9"/>
    </row>
    <row r="295" spans="1:7" ht="28.8" x14ac:dyDescent="0.3">
      <c r="A295" s="16">
        <v>293</v>
      </c>
      <c r="B295" s="2" t="s">
        <v>321</v>
      </c>
      <c r="C295" s="2" t="str">
        <f t="shared" si="4"/>
        <v>N</v>
      </c>
      <c r="D295" s="2" t="s">
        <v>322</v>
      </c>
      <c r="E295" s="3" t="s">
        <v>2890</v>
      </c>
      <c r="F295" s="5">
        <v>4850</v>
      </c>
      <c r="G295" s="9">
        <f>VLOOKUP(B:B,[1]Sheet1!$E$1:$Q$3990,13,0)</f>
        <v>31595396.600000001</v>
      </c>
    </row>
    <row r="296" spans="1:7" ht="28.8" x14ac:dyDescent="0.3">
      <c r="A296" s="16">
        <v>294</v>
      </c>
      <c r="B296" s="2" t="s">
        <v>321</v>
      </c>
      <c r="C296" s="2" t="str">
        <f t="shared" si="4"/>
        <v>Y</v>
      </c>
      <c r="D296" s="2" t="s">
        <v>323</v>
      </c>
      <c r="E296" s="3" t="s">
        <v>2891</v>
      </c>
      <c r="F296" s="5">
        <v>7850</v>
      </c>
      <c r="G296" s="9"/>
    </row>
    <row r="297" spans="1:7" ht="28.8" x14ac:dyDescent="0.3">
      <c r="A297" s="16">
        <v>295</v>
      </c>
      <c r="B297" s="2" t="s">
        <v>321</v>
      </c>
      <c r="C297" s="2" t="str">
        <f t="shared" si="4"/>
        <v>Y</v>
      </c>
      <c r="D297" s="2" t="s">
        <v>324</v>
      </c>
      <c r="E297" s="3" t="s">
        <v>2892</v>
      </c>
      <c r="F297" s="5">
        <v>1950</v>
      </c>
      <c r="G297" s="9"/>
    </row>
    <row r="298" spans="1:7" ht="28.8" x14ac:dyDescent="0.3">
      <c r="A298" s="16">
        <v>296</v>
      </c>
      <c r="B298" s="2" t="s">
        <v>321</v>
      </c>
      <c r="C298" s="2" t="str">
        <f t="shared" si="4"/>
        <v>Y</v>
      </c>
      <c r="D298" s="2" t="s">
        <v>325</v>
      </c>
      <c r="E298" s="3" t="s">
        <v>2893</v>
      </c>
      <c r="F298" s="5">
        <v>2000</v>
      </c>
      <c r="G298" s="9"/>
    </row>
    <row r="299" spans="1:7" ht="28.8" x14ac:dyDescent="0.3">
      <c r="A299" s="16">
        <v>297</v>
      </c>
      <c r="B299" s="2" t="s">
        <v>321</v>
      </c>
      <c r="C299" s="2" t="str">
        <f t="shared" si="4"/>
        <v>Y</v>
      </c>
      <c r="D299" s="2" t="s">
        <v>326</v>
      </c>
      <c r="E299" s="3" t="s">
        <v>2894</v>
      </c>
      <c r="F299" s="5">
        <v>2250</v>
      </c>
      <c r="G299" s="9"/>
    </row>
    <row r="300" spans="1:7" ht="28.8" x14ac:dyDescent="0.3">
      <c r="A300" s="16">
        <v>298</v>
      </c>
      <c r="B300" s="2" t="s">
        <v>321</v>
      </c>
      <c r="C300" s="2" t="str">
        <f t="shared" si="4"/>
        <v>Y</v>
      </c>
      <c r="D300" s="2" t="s">
        <v>327</v>
      </c>
      <c r="E300" s="3" t="s">
        <v>2895</v>
      </c>
      <c r="F300" s="5">
        <v>2800</v>
      </c>
      <c r="G300" s="9"/>
    </row>
    <row r="301" spans="1:7" ht="28.8" x14ac:dyDescent="0.3">
      <c r="A301" s="16">
        <v>299</v>
      </c>
      <c r="B301" s="2" t="s">
        <v>321</v>
      </c>
      <c r="C301" s="2" t="str">
        <f t="shared" si="4"/>
        <v>Y</v>
      </c>
      <c r="D301" s="2" t="s">
        <v>328</v>
      </c>
      <c r="E301" s="3" t="s">
        <v>2896</v>
      </c>
      <c r="F301" s="5">
        <v>1600</v>
      </c>
      <c r="G301" s="9"/>
    </row>
    <row r="302" spans="1:7" ht="28.8" x14ac:dyDescent="0.3">
      <c r="A302" s="16">
        <v>300</v>
      </c>
      <c r="B302" s="2" t="s">
        <v>321</v>
      </c>
      <c r="C302" s="2" t="str">
        <f t="shared" si="4"/>
        <v>Y</v>
      </c>
      <c r="D302" s="2" t="s">
        <v>329</v>
      </c>
      <c r="E302" s="3" t="s">
        <v>2897</v>
      </c>
      <c r="F302" s="5">
        <v>850</v>
      </c>
      <c r="G302" s="9"/>
    </row>
    <row r="303" spans="1:7" ht="28.8" x14ac:dyDescent="0.3">
      <c r="A303" s="16">
        <v>301</v>
      </c>
      <c r="B303" s="2" t="s">
        <v>321</v>
      </c>
      <c r="C303" s="2" t="str">
        <f t="shared" si="4"/>
        <v>Y</v>
      </c>
      <c r="D303" s="2" t="s">
        <v>330</v>
      </c>
      <c r="E303" s="3" t="s">
        <v>2898</v>
      </c>
      <c r="F303" s="5">
        <v>1130</v>
      </c>
      <c r="G303" s="9"/>
    </row>
    <row r="304" spans="1:7" ht="28.8" x14ac:dyDescent="0.3">
      <c r="A304" s="16">
        <v>302</v>
      </c>
      <c r="B304" s="2" t="s">
        <v>321</v>
      </c>
      <c r="C304" s="2" t="str">
        <f t="shared" si="4"/>
        <v>Y</v>
      </c>
      <c r="D304" s="2" t="s">
        <v>331</v>
      </c>
      <c r="E304" s="3" t="s">
        <v>2899</v>
      </c>
      <c r="F304" s="5">
        <v>600</v>
      </c>
      <c r="G304" s="9"/>
    </row>
    <row r="305" spans="1:7" ht="28.8" x14ac:dyDescent="0.3">
      <c r="A305" s="16">
        <v>303</v>
      </c>
      <c r="B305" s="2" t="s">
        <v>321</v>
      </c>
      <c r="C305" s="2" t="str">
        <f t="shared" si="4"/>
        <v>Y</v>
      </c>
      <c r="D305" s="2" t="s">
        <v>332</v>
      </c>
      <c r="E305" s="3" t="s">
        <v>2900</v>
      </c>
      <c r="F305" s="5">
        <v>16250</v>
      </c>
      <c r="G305" s="9"/>
    </row>
    <row r="306" spans="1:7" ht="28.8" x14ac:dyDescent="0.3">
      <c r="A306" s="16">
        <v>304</v>
      </c>
      <c r="B306" s="2" t="s">
        <v>321</v>
      </c>
      <c r="C306" s="2" t="str">
        <f t="shared" si="4"/>
        <v>Y</v>
      </c>
      <c r="D306" s="2" t="s">
        <v>333</v>
      </c>
      <c r="E306" s="3" t="s">
        <v>2901</v>
      </c>
      <c r="F306" s="5">
        <v>23750</v>
      </c>
      <c r="G306" s="9"/>
    </row>
    <row r="307" spans="1:7" ht="28.8" x14ac:dyDescent="0.3">
      <c r="A307" s="16">
        <v>305</v>
      </c>
      <c r="B307" s="2" t="s">
        <v>321</v>
      </c>
      <c r="C307" s="2" t="str">
        <f t="shared" si="4"/>
        <v>Y</v>
      </c>
      <c r="D307" s="2" t="s">
        <v>334</v>
      </c>
      <c r="E307" s="3" t="s">
        <v>2902</v>
      </c>
      <c r="F307" s="5">
        <v>37500</v>
      </c>
      <c r="G307" s="9"/>
    </row>
    <row r="308" spans="1:7" ht="28.8" x14ac:dyDescent="0.3">
      <c r="A308" s="16">
        <v>306</v>
      </c>
      <c r="B308" s="2" t="s">
        <v>321</v>
      </c>
      <c r="C308" s="2" t="str">
        <f t="shared" si="4"/>
        <v>Y</v>
      </c>
      <c r="D308" s="2" t="s">
        <v>335</v>
      </c>
      <c r="E308" s="3" t="s">
        <v>2903</v>
      </c>
      <c r="F308" s="5">
        <v>30500</v>
      </c>
      <c r="G308" s="9"/>
    </row>
    <row r="309" spans="1:7" ht="28.8" x14ac:dyDescent="0.3">
      <c r="A309" s="16">
        <v>307</v>
      </c>
      <c r="B309" s="2" t="s">
        <v>321</v>
      </c>
      <c r="C309" s="2" t="str">
        <f t="shared" si="4"/>
        <v>Y</v>
      </c>
      <c r="D309" s="2" t="s">
        <v>336</v>
      </c>
      <c r="E309" s="3" t="s">
        <v>2904</v>
      </c>
      <c r="F309" s="5">
        <v>15000</v>
      </c>
      <c r="G309" s="9"/>
    </row>
    <row r="310" spans="1:7" ht="28.8" x14ac:dyDescent="0.3">
      <c r="A310" s="16">
        <v>308</v>
      </c>
      <c r="B310" s="2" t="s">
        <v>321</v>
      </c>
      <c r="C310" s="2" t="str">
        <f t="shared" si="4"/>
        <v>Y</v>
      </c>
      <c r="D310" s="2" t="s">
        <v>337</v>
      </c>
      <c r="E310" s="3" t="s">
        <v>2905</v>
      </c>
      <c r="F310" s="5">
        <v>5000</v>
      </c>
      <c r="G310" s="9"/>
    </row>
    <row r="311" spans="1:7" ht="28.8" x14ac:dyDescent="0.3">
      <c r="A311" s="16">
        <v>309</v>
      </c>
      <c r="B311" s="2" t="s">
        <v>321</v>
      </c>
      <c r="C311" s="2" t="str">
        <f t="shared" si="4"/>
        <v>Y</v>
      </c>
      <c r="D311" s="2" t="s">
        <v>338</v>
      </c>
      <c r="E311" s="3" t="s">
        <v>2906</v>
      </c>
      <c r="F311" s="5">
        <v>3750</v>
      </c>
      <c r="G311" s="9"/>
    </row>
    <row r="312" spans="1:7" ht="28.8" x14ac:dyDescent="0.3">
      <c r="A312" s="16">
        <v>310</v>
      </c>
      <c r="B312" s="2" t="s">
        <v>321</v>
      </c>
      <c r="C312" s="2" t="str">
        <f t="shared" si="4"/>
        <v>Y</v>
      </c>
      <c r="D312" s="2" t="s">
        <v>339</v>
      </c>
      <c r="E312" s="3" t="s">
        <v>2907</v>
      </c>
      <c r="F312" s="5">
        <v>4450</v>
      </c>
      <c r="G312" s="9"/>
    </row>
    <row r="313" spans="1:7" ht="28.8" x14ac:dyDescent="0.3">
      <c r="A313" s="16">
        <v>311</v>
      </c>
      <c r="B313" s="2" t="s">
        <v>321</v>
      </c>
      <c r="C313" s="2" t="str">
        <f t="shared" si="4"/>
        <v>Y</v>
      </c>
      <c r="D313" s="2" t="s">
        <v>340</v>
      </c>
      <c r="E313" s="3" t="s">
        <v>2908</v>
      </c>
      <c r="F313" s="5">
        <v>3350</v>
      </c>
      <c r="G313" s="9"/>
    </row>
    <row r="314" spans="1:7" ht="28.8" x14ac:dyDescent="0.3">
      <c r="A314" s="16">
        <v>312</v>
      </c>
      <c r="B314" s="2" t="s">
        <v>321</v>
      </c>
      <c r="C314" s="2" t="str">
        <f t="shared" si="4"/>
        <v>Y</v>
      </c>
      <c r="D314" s="2" t="s">
        <v>341</v>
      </c>
      <c r="E314" s="3" t="s">
        <v>2909</v>
      </c>
      <c r="F314" s="5">
        <v>3100</v>
      </c>
      <c r="G314" s="9"/>
    </row>
    <row r="315" spans="1:7" ht="28.8" x14ac:dyDescent="0.3">
      <c r="A315" s="16">
        <v>313</v>
      </c>
      <c r="B315" s="2" t="s">
        <v>342</v>
      </c>
      <c r="C315" s="2" t="str">
        <f t="shared" si="4"/>
        <v>N</v>
      </c>
      <c r="D315" s="2" t="s">
        <v>343</v>
      </c>
      <c r="E315" s="3" t="s">
        <v>2910</v>
      </c>
      <c r="F315" s="5">
        <v>1500</v>
      </c>
      <c r="G315" s="9">
        <f>VLOOKUP(B:B,[1]Sheet1!$E$1:$Q$3990,13,0)</f>
        <v>111297633.59999999</v>
      </c>
    </row>
    <row r="316" spans="1:7" ht="28.8" x14ac:dyDescent="0.3">
      <c r="A316" s="16">
        <v>314</v>
      </c>
      <c r="B316" s="2" t="s">
        <v>342</v>
      </c>
      <c r="C316" s="2" t="str">
        <f t="shared" si="4"/>
        <v>Y</v>
      </c>
      <c r="D316" s="2" t="s">
        <v>344</v>
      </c>
      <c r="E316" s="3" t="s">
        <v>2911</v>
      </c>
      <c r="F316" s="5">
        <v>1250</v>
      </c>
      <c r="G316" s="9"/>
    </row>
    <row r="317" spans="1:7" ht="28.8" x14ac:dyDescent="0.3">
      <c r="A317" s="16">
        <v>315</v>
      </c>
      <c r="B317" s="2" t="s">
        <v>342</v>
      </c>
      <c r="C317" s="2" t="str">
        <f t="shared" si="4"/>
        <v>Y</v>
      </c>
      <c r="D317" s="2" t="s">
        <v>345</v>
      </c>
      <c r="E317" s="3" t="s">
        <v>2912</v>
      </c>
      <c r="F317" s="5">
        <v>1250</v>
      </c>
      <c r="G317" s="9"/>
    </row>
    <row r="318" spans="1:7" ht="28.8" x14ac:dyDescent="0.3">
      <c r="A318" s="16">
        <v>316</v>
      </c>
      <c r="B318" s="2" t="s">
        <v>342</v>
      </c>
      <c r="C318" s="2" t="str">
        <f t="shared" si="4"/>
        <v>Y</v>
      </c>
      <c r="D318" s="2" t="s">
        <v>346</v>
      </c>
      <c r="E318" s="3" t="s">
        <v>2913</v>
      </c>
      <c r="F318" s="5">
        <v>1000</v>
      </c>
      <c r="G318" s="9"/>
    </row>
    <row r="319" spans="1:7" ht="28.8" x14ac:dyDescent="0.3">
      <c r="A319" s="16">
        <v>317</v>
      </c>
      <c r="B319" s="2" t="s">
        <v>342</v>
      </c>
      <c r="C319" s="2" t="str">
        <f t="shared" si="4"/>
        <v>Y</v>
      </c>
      <c r="D319" s="2" t="s">
        <v>347</v>
      </c>
      <c r="E319" s="3" t="s">
        <v>2914</v>
      </c>
      <c r="F319" s="5">
        <v>1250</v>
      </c>
      <c r="G319" s="9"/>
    </row>
    <row r="320" spans="1:7" ht="28.8" x14ac:dyDescent="0.3">
      <c r="A320" s="16">
        <v>318</v>
      </c>
      <c r="B320" s="2" t="s">
        <v>342</v>
      </c>
      <c r="C320" s="2" t="str">
        <f t="shared" si="4"/>
        <v>Y</v>
      </c>
      <c r="D320" s="2" t="s">
        <v>348</v>
      </c>
      <c r="E320" s="3" t="s">
        <v>2915</v>
      </c>
      <c r="F320" s="5">
        <v>1250</v>
      </c>
      <c r="G320" s="9"/>
    </row>
    <row r="321" spans="1:7" x14ac:dyDescent="0.3">
      <c r="A321" s="16">
        <v>319</v>
      </c>
      <c r="B321" s="2" t="s">
        <v>342</v>
      </c>
      <c r="C321" s="2" t="str">
        <f t="shared" si="4"/>
        <v>Y</v>
      </c>
      <c r="D321" s="2" t="s">
        <v>349</v>
      </c>
      <c r="E321" s="3" t="s">
        <v>2916</v>
      </c>
      <c r="F321" s="5">
        <v>1250</v>
      </c>
      <c r="G321" s="9"/>
    </row>
    <row r="322" spans="1:7" ht="28.8" x14ac:dyDescent="0.3">
      <c r="A322" s="16">
        <v>320</v>
      </c>
      <c r="B322" s="2" t="s">
        <v>342</v>
      </c>
      <c r="C322" s="2" t="str">
        <f t="shared" si="4"/>
        <v>Y</v>
      </c>
      <c r="D322" s="2" t="s">
        <v>350</v>
      </c>
      <c r="E322" s="3" t="s">
        <v>2917</v>
      </c>
      <c r="F322" s="5">
        <v>1100</v>
      </c>
      <c r="G322" s="9"/>
    </row>
    <row r="323" spans="1:7" ht="28.8" x14ac:dyDescent="0.3">
      <c r="A323" s="16">
        <v>321</v>
      </c>
      <c r="B323" s="2" t="s">
        <v>342</v>
      </c>
      <c r="C323" s="2" t="str">
        <f t="shared" si="4"/>
        <v>Y</v>
      </c>
      <c r="D323" s="2" t="s">
        <v>351</v>
      </c>
      <c r="E323" s="3" t="s">
        <v>2918</v>
      </c>
      <c r="F323" s="5">
        <v>1100</v>
      </c>
      <c r="G323" s="9"/>
    </row>
    <row r="324" spans="1:7" ht="28.8" x14ac:dyDescent="0.3">
      <c r="A324" s="16">
        <v>322</v>
      </c>
      <c r="B324" s="2" t="s">
        <v>342</v>
      </c>
      <c r="C324" s="2" t="str">
        <f t="shared" ref="C324:C387" si="5">IF(B324=B323,"Y","N")</f>
        <v>Y</v>
      </c>
      <c r="D324" s="2" t="s">
        <v>352</v>
      </c>
      <c r="E324" s="3" t="s">
        <v>2919</v>
      </c>
      <c r="F324" s="5">
        <v>1250</v>
      </c>
      <c r="G324" s="9"/>
    </row>
    <row r="325" spans="1:7" ht="28.8" x14ac:dyDescent="0.3">
      <c r="A325" s="16">
        <v>323</v>
      </c>
      <c r="B325" s="2" t="s">
        <v>342</v>
      </c>
      <c r="C325" s="2" t="str">
        <f t="shared" si="5"/>
        <v>Y</v>
      </c>
      <c r="D325" s="2" t="s">
        <v>353</v>
      </c>
      <c r="E325" s="3" t="s">
        <v>2920</v>
      </c>
      <c r="F325" s="5">
        <v>980</v>
      </c>
      <c r="G325" s="9"/>
    </row>
    <row r="326" spans="1:7" ht="28.8" x14ac:dyDescent="0.3">
      <c r="A326" s="16">
        <v>324</v>
      </c>
      <c r="B326" s="2" t="s">
        <v>342</v>
      </c>
      <c r="C326" s="2" t="str">
        <f t="shared" si="5"/>
        <v>Y</v>
      </c>
      <c r="D326" s="2" t="s">
        <v>354</v>
      </c>
      <c r="E326" s="3" t="s">
        <v>2921</v>
      </c>
      <c r="F326" s="5">
        <v>1250</v>
      </c>
      <c r="G326" s="9"/>
    </row>
    <row r="327" spans="1:7" ht="28.8" x14ac:dyDescent="0.3">
      <c r="A327" s="16">
        <v>325</v>
      </c>
      <c r="B327" s="2" t="s">
        <v>342</v>
      </c>
      <c r="C327" s="2" t="str">
        <f t="shared" si="5"/>
        <v>Y</v>
      </c>
      <c r="D327" s="2" t="s">
        <v>355</v>
      </c>
      <c r="E327" s="3" t="s">
        <v>2922</v>
      </c>
      <c r="F327" s="5">
        <v>1000</v>
      </c>
      <c r="G327" s="9"/>
    </row>
    <row r="328" spans="1:7" ht="28.8" x14ac:dyDescent="0.3">
      <c r="A328" s="16">
        <v>326</v>
      </c>
      <c r="B328" s="2" t="s">
        <v>342</v>
      </c>
      <c r="C328" s="2" t="str">
        <f t="shared" si="5"/>
        <v>Y</v>
      </c>
      <c r="D328" s="2" t="s">
        <v>356</v>
      </c>
      <c r="E328" s="3" t="s">
        <v>2923</v>
      </c>
      <c r="F328" s="5">
        <v>1000</v>
      </c>
      <c r="G328" s="9"/>
    </row>
    <row r="329" spans="1:7" ht="28.8" x14ac:dyDescent="0.3">
      <c r="A329" s="16">
        <v>327</v>
      </c>
      <c r="B329" s="2" t="s">
        <v>342</v>
      </c>
      <c r="C329" s="2" t="str">
        <f t="shared" si="5"/>
        <v>Y</v>
      </c>
      <c r="D329" s="2" t="s">
        <v>357</v>
      </c>
      <c r="E329" s="3" t="s">
        <v>2924</v>
      </c>
      <c r="F329" s="5">
        <v>1000</v>
      </c>
      <c r="G329" s="9"/>
    </row>
    <row r="330" spans="1:7" ht="28.8" x14ac:dyDescent="0.3">
      <c r="A330" s="16">
        <v>328</v>
      </c>
      <c r="B330" s="2" t="s">
        <v>342</v>
      </c>
      <c r="C330" s="2" t="str">
        <f t="shared" si="5"/>
        <v>Y</v>
      </c>
      <c r="D330" s="2" t="s">
        <v>358</v>
      </c>
      <c r="E330" s="3" t="s">
        <v>2925</v>
      </c>
      <c r="F330" s="5">
        <v>1000</v>
      </c>
      <c r="G330" s="9"/>
    </row>
    <row r="331" spans="1:7" x14ac:dyDescent="0.3">
      <c r="A331" s="16">
        <v>329</v>
      </c>
      <c r="B331" s="2" t="s">
        <v>342</v>
      </c>
      <c r="C331" s="2" t="str">
        <f t="shared" si="5"/>
        <v>Y</v>
      </c>
      <c r="D331" s="2" t="s">
        <v>359</v>
      </c>
      <c r="E331" s="3" t="s">
        <v>2926</v>
      </c>
      <c r="F331" s="5">
        <v>870</v>
      </c>
      <c r="G331" s="9"/>
    </row>
    <row r="332" spans="1:7" ht="28.8" x14ac:dyDescent="0.3">
      <c r="A332" s="16">
        <v>330</v>
      </c>
      <c r="B332" s="2" t="s">
        <v>342</v>
      </c>
      <c r="C332" s="2" t="str">
        <f t="shared" si="5"/>
        <v>Y</v>
      </c>
      <c r="D332" s="2" t="s">
        <v>360</v>
      </c>
      <c r="E332" s="3" t="s">
        <v>2927</v>
      </c>
      <c r="F332" s="5">
        <v>1000</v>
      </c>
      <c r="G332" s="9"/>
    </row>
    <row r="333" spans="1:7" ht="28.8" x14ac:dyDescent="0.3">
      <c r="A333" s="16">
        <v>331</v>
      </c>
      <c r="B333" s="2" t="s">
        <v>342</v>
      </c>
      <c r="C333" s="2" t="str">
        <f t="shared" si="5"/>
        <v>Y</v>
      </c>
      <c r="D333" s="2" t="s">
        <v>361</v>
      </c>
      <c r="E333" s="3" t="s">
        <v>2928</v>
      </c>
      <c r="F333" s="5">
        <v>1500</v>
      </c>
      <c r="G333" s="9"/>
    </row>
    <row r="334" spans="1:7" ht="28.8" x14ac:dyDescent="0.3">
      <c r="A334" s="16">
        <v>332</v>
      </c>
      <c r="B334" s="2" t="s">
        <v>342</v>
      </c>
      <c r="C334" s="2" t="str">
        <f t="shared" si="5"/>
        <v>Y</v>
      </c>
      <c r="D334" s="2" t="s">
        <v>362</v>
      </c>
      <c r="E334" s="3" t="s">
        <v>2929</v>
      </c>
      <c r="F334" s="5">
        <v>1500</v>
      </c>
      <c r="G334" s="9"/>
    </row>
    <row r="335" spans="1:7" ht="28.8" x14ac:dyDescent="0.3">
      <c r="A335" s="16">
        <v>333</v>
      </c>
      <c r="B335" s="2" t="s">
        <v>342</v>
      </c>
      <c r="C335" s="2" t="str">
        <f t="shared" si="5"/>
        <v>Y</v>
      </c>
      <c r="D335" s="2" t="s">
        <v>363</v>
      </c>
      <c r="E335" s="3" t="s">
        <v>2930</v>
      </c>
      <c r="F335" s="5">
        <v>1250</v>
      </c>
      <c r="G335" s="9"/>
    </row>
    <row r="336" spans="1:7" ht="28.8" x14ac:dyDescent="0.3">
      <c r="A336" s="16">
        <v>334</v>
      </c>
      <c r="B336" s="2" t="s">
        <v>342</v>
      </c>
      <c r="C336" s="2" t="str">
        <f t="shared" si="5"/>
        <v>Y</v>
      </c>
      <c r="D336" s="2" t="s">
        <v>364</v>
      </c>
      <c r="E336" s="3" t="s">
        <v>2931</v>
      </c>
      <c r="F336" s="5">
        <v>1500</v>
      </c>
      <c r="G336" s="9"/>
    </row>
    <row r="337" spans="1:7" ht="28.8" x14ac:dyDescent="0.3">
      <c r="A337" s="16">
        <v>335</v>
      </c>
      <c r="B337" s="2" t="s">
        <v>342</v>
      </c>
      <c r="C337" s="2" t="str">
        <f t="shared" si="5"/>
        <v>Y</v>
      </c>
      <c r="D337" s="2" t="s">
        <v>365</v>
      </c>
      <c r="E337" s="3" t="s">
        <v>2932</v>
      </c>
      <c r="F337" s="5">
        <v>1500</v>
      </c>
      <c r="G337" s="9"/>
    </row>
    <row r="338" spans="1:7" ht="28.8" x14ac:dyDescent="0.3">
      <c r="A338" s="16">
        <v>336</v>
      </c>
      <c r="B338" s="2" t="s">
        <v>342</v>
      </c>
      <c r="C338" s="2" t="str">
        <f t="shared" si="5"/>
        <v>Y</v>
      </c>
      <c r="D338" s="2" t="s">
        <v>366</v>
      </c>
      <c r="E338" s="3" t="s">
        <v>2933</v>
      </c>
      <c r="F338" s="5">
        <v>1250</v>
      </c>
      <c r="G338" s="9"/>
    </row>
    <row r="339" spans="1:7" ht="28.8" x14ac:dyDescent="0.3">
      <c r="A339" s="16">
        <v>337</v>
      </c>
      <c r="B339" s="2" t="s">
        <v>342</v>
      </c>
      <c r="C339" s="2" t="str">
        <f t="shared" si="5"/>
        <v>Y</v>
      </c>
      <c r="D339" s="2" t="s">
        <v>367</v>
      </c>
      <c r="E339" s="3" t="s">
        <v>2934</v>
      </c>
      <c r="F339" s="5">
        <v>5000</v>
      </c>
      <c r="G339" s="9"/>
    </row>
    <row r="340" spans="1:7" ht="28.8" x14ac:dyDescent="0.3">
      <c r="A340" s="16">
        <v>338</v>
      </c>
      <c r="B340" s="2" t="s">
        <v>342</v>
      </c>
      <c r="C340" s="2" t="str">
        <f t="shared" si="5"/>
        <v>Y</v>
      </c>
      <c r="D340" s="2" t="s">
        <v>368</v>
      </c>
      <c r="E340" s="3" t="s">
        <v>2935</v>
      </c>
      <c r="F340" s="5">
        <v>5600</v>
      </c>
      <c r="G340" s="9"/>
    </row>
    <row r="341" spans="1:7" ht="28.8" x14ac:dyDescent="0.3">
      <c r="A341" s="16">
        <v>339</v>
      </c>
      <c r="B341" s="2" t="s">
        <v>342</v>
      </c>
      <c r="C341" s="2" t="str">
        <f t="shared" si="5"/>
        <v>Y</v>
      </c>
      <c r="D341" s="2" t="s">
        <v>369</v>
      </c>
      <c r="E341" s="3" t="s">
        <v>2936</v>
      </c>
      <c r="F341" s="5">
        <v>7500</v>
      </c>
      <c r="G341" s="9"/>
    </row>
    <row r="342" spans="1:7" ht="28.8" x14ac:dyDescent="0.3">
      <c r="A342" s="16">
        <v>340</v>
      </c>
      <c r="B342" s="2" t="s">
        <v>342</v>
      </c>
      <c r="C342" s="2" t="str">
        <f t="shared" si="5"/>
        <v>Y</v>
      </c>
      <c r="D342" s="2" t="s">
        <v>370</v>
      </c>
      <c r="E342" s="3" t="s">
        <v>2937</v>
      </c>
      <c r="F342" s="5">
        <v>6250</v>
      </c>
      <c r="G342" s="9"/>
    </row>
    <row r="343" spans="1:7" ht="28.8" x14ac:dyDescent="0.3">
      <c r="A343" s="16">
        <v>341</v>
      </c>
      <c r="B343" s="2" t="s">
        <v>342</v>
      </c>
      <c r="C343" s="2" t="str">
        <f t="shared" si="5"/>
        <v>Y</v>
      </c>
      <c r="D343" s="2" t="s">
        <v>371</v>
      </c>
      <c r="E343" s="3" t="s">
        <v>2938</v>
      </c>
      <c r="F343" s="5">
        <v>5450</v>
      </c>
      <c r="G343" s="9"/>
    </row>
    <row r="344" spans="1:7" ht="28.8" x14ac:dyDescent="0.3">
      <c r="A344" s="16">
        <v>342</v>
      </c>
      <c r="B344" s="2" t="s">
        <v>342</v>
      </c>
      <c r="C344" s="2" t="str">
        <f t="shared" si="5"/>
        <v>Y</v>
      </c>
      <c r="D344" s="2" t="s">
        <v>372</v>
      </c>
      <c r="E344" s="3" t="s">
        <v>2939</v>
      </c>
      <c r="F344" s="5">
        <v>6000</v>
      </c>
      <c r="G344" s="9"/>
    </row>
    <row r="345" spans="1:7" ht="28.8" x14ac:dyDescent="0.3">
      <c r="A345" s="16">
        <v>343</v>
      </c>
      <c r="B345" s="2" t="s">
        <v>373</v>
      </c>
      <c r="C345" s="2" t="str">
        <f t="shared" si="5"/>
        <v>N</v>
      </c>
      <c r="D345" s="2" t="s">
        <v>374</v>
      </c>
      <c r="E345" s="3" t="s">
        <v>2940</v>
      </c>
      <c r="F345" s="5">
        <v>1000</v>
      </c>
      <c r="G345" s="9">
        <f>VLOOKUP(B:B,[1]Sheet1!$E$1:$Q$3990,13,0)</f>
        <v>36194564.5</v>
      </c>
    </row>
    <row r="346" spans="1:7" ht="28.8" x14ac:dyDescent="0.3">
      <c r="A346" s="16">
        <v>344</v>
      </c>
      <c r="B346" s="2" t="s">
        <v>373</v>
      </c>
      <c r="C346" s="2" t="str">
        <f t="shared" si="5"/>
        <v>Y</v>
      </c>
      <c r="D346" s="2" t="s">
        <v>375</v>
      </c>
      <c r="E346" s="3" t="s">
        <v>2941</v>
      </c>
      <c r="F346" s="5">
        <v>1000</v>
      </c>
      <c r="G346" s="9"/>
    </row>
    <row r="347" spans="1:7" ht="28.8" x14ac:dyDescent="0.3">
      <c r="A347" s="16">
        <v>345</v>
      </c>
      <c r="B347" s="2" t="s">
        <v>373</v>
      </c>
      <c r="C347" s="2" t="str">
        <f t="shared" si="5"/>
        <v>Y</v>
      </c>
      <c r="D347" s="2" t="s">
        <v>376</v>
      </c>
      <c r="E347" s="3" t="s">
        <v>2942</v>
      </c>
      <c r="F347" s="5">
        <v>1000</v>
      </c>
      <c r="G347" s="9"/>
    </row>
    <row r="348" spans="1:7" ht="28.8" x14ac:dyDescent="0.3">
      <c r="A348" s="16">
        <v>346</v>
      </c>
      <c r="B348" s="2" t="s">
        <v>373</v>
      </c>
      <c r="C348" s="2" t="str">
        <f t="shared" si="5"/>
        <v>Y</v>
      </c>
      <c r="D348" s="2" t="s">
        <v>377</v>
      </c>
      <c r="E348" s="3" t="s">
        <v>2943</v>
      </c>
      <c r="F348" s="5">
        <v>1250</v>
      </c>
      <c r="G348" s="9"/>
    </row>
    <row r="349" spans="1:7" ht="28.8" x14ac:dyDescent="0.3">
      <c r="A349" s="16">
        <v>347</v>
      </c>
      <c r="B349" s="2" t="s">
        <v>373</v>
      </c>
      <c r="C349" s="2" t="str">
        <f t="shared" si="5"/>
        <v>Y</v>
      </c>
      <c r="D349" s="2" t="s">
        <v>378</v>
      </c>
      <c r="E349" s="3" t="s">
        <v>2944</v>
      </c>
      <c r="F349" s="5">
        <v>1250</v>
      </c>
      <c r="G349" s="9"/>
    </row>
    <row r="350" spans="1:7" ht="28.8" x14ac:dyDescent="0.3">
      <c r="A350" s="16">
        <v>348</v>
      </c>
      <c r="B350" s="2" t="s">
        <v>373</v>
      </c>
      <c r="C350" s="2" t="str">
        <f t="shared" si="5"/>
        <v>Y</v>
      </c>
      <c r="D350" s="2" t="s">
        <v>379</v>
      </c>
      <c r="E350" s="3" t="s">
        <v>2945</v>
      </c>
      <c r="F350" s="5">
        <v>1000</v>
      </c>
      <c r="G350" s="9"/>
    </row>
    <row r="351" spans="1:7" ht="28.8" x14ac:dyDescent="0.3">
      <c r="A351" s="16">
        <v>349</v>
      </c>
      <c r="B351" s="2" t="s">
        <v>373</v>
      </c>
      <c r="C351" s="2" t="str">
        <f t="shared" si="5"/>
        <v>Y</v>
      </c>
      <c r="D351" s="2" t="s">
        <v>380</v>
      </c>
      <c r="E351" s="3" t="s">
        <v>2946</v>
      </c>
      <c r="F351" s="5">
        <v>850</v>
      </c>
      <c r="G351" s="9"/>
    </row>
    <row r="352" spans="1:7" ht="28.8" x14ac:dyDescent="0.3">
      <c r="A352" s="16">
        <v>350</v>
      </c>
      <c r="B352" s="2" t="s">
        <v>373</v>
      </c>
      <c r="C352" s="2" t="str">
        <f t="shared" si="5"/>
        <v>Y</v>
      </c>
      <c r="D352" s="2" t="s">
        <v>381</v>
      </c>
      <c r="E352" s="3" t="s">
        <v>2947</v>
      </c>
      <c r="F352" s="5">
        <v>750</v>
      </c>
      <c r="G352" s="9"/>
    </row>
    <row r="353" spans="1:7" ht="28.8" x14ac:dyDescent="0.3">
      <c r="A353" s="16">
        <v>351</v>
      </c>
      <c r="B353" s="2" t="s">
        <v>373</v>
      </c>
      <c r="C353" s="2" t="str">
        <f t="shared" si="5"/>
        <v>Y</v>
      </c>
      <c r="D353" s="2" t="s">
        <v>382</v>
      </c>
      <c r="E353" s="3" t="s">
        <v>2948</v>
      </c>
      <c r="F353" s="5">
        <v>1000</v>
      </c>
      <c r="G353" s="9"/>
    </row>
    <row r="354" spans="1:7" ht="28.8" x14ac:dyDescent="0.3">
      <c r="A354" s="16">
        <v>352</v>
      </c>
      <c r="B354" s="2" t="s">
        <v>373</v>
      </c>
      <c r="C354" s="2" t="str">
        <f t="shared" si="5"/>
        <v>Y</v>
      </c>
      <c r="D354" s="2" t="s">
        <v>383</v>
      </c>
      <c r="E354" s="3" t="s">
        <v>2949</v>
      </c>
      <c r="F354" s="5">
        <v>1000</v>
      </c>
      <c r="G354" s="9"/>
    </row>
    <row r="355" spans="1:7" ht="28.8" x14ac:dyDescent="0.3">
      <c r="A355" s="16">
        <v>353</v>
      </c>
      <c r="B355" s="2" t="s">
        <v>373</v>
      </c>
      <c r="C355" s="2" t="str">
        <f t="shared" si="5"/>
        <v>Y</v>
      </c>
      <c r="D355" s="2" t="s">
        <v>384</v>
      </c>
      <c r="E355" s="3" t="s">
        <v>2950</v>
      </c>
      <c r="F355" s="5">
        <v>750</v>
      </c>
      <c r="G355" s="9"/>
    </row>
    <row r="356" spans="1:7" ht="28.8" x14ac:dyDescent="0.3">
      <c r="A356" s="16">
        <v>354</v>
      </c>
      <c r="B356" s="2" t="s">
        <v>373</v>
      </c>
      <c r="C356" s="2" t="str">
        <f t="shared" si="5"/>
        <v>Y</v>
      </c>
      <c r="D356" s="2" t="s">
        <v>385</v>
      </c>
      <c r="E356" s="3" t="s">
        <v>2951</v>
      </c>
      <c r="F356" s="5">
        <v>750</v>
      </c>
      <c r="G356" s="9"/>
    </row>
    <row r="357" spans="1:7" ht="28.8" x14ac:dyDescent="0.3">
      <c r="A357" s="16">
        <v>355</v>
      </c>
      <c r="B357" s="2" t="s">
        <v>373</v>
      </c>
      <c r="C357" s="2" t="str">
        <f t="shared" si="5"/>
        <v>Y</v>
      </c>
      <c r="D357" s="2" t="s">
        <v>386</v>
      </c>
      <c r="E357" s="3" t="s">
        <v>2952</v>
      </c>
      <c r="F357" s="5">
        <v>750</v>
      </c>
      <c r="G357" s="9"/>
    </row>
    <row r="358" spans="1:7" ht="28.8" x14ac:dyDescent="0.3">
      <c r="A358" s="16">
        <v>356</v>
      </c>
      <c r="B358" s="2" t="s">
        <v>373</v>
      </c>
      <c r="C358" s="2" t="str">
        <f t="shared" si="5"/>
        <v>Y</v>
      </c>
      <c r="D358" s="2" t="s">
        <v>387</v>
      </c>
      <c r="E358" s="3" t="s">
        <v>2953</v>
      </c>
      <c r="F358" s="5">
        <v>10000</v>
      </c>
      <c r="G358" s="9"/>
    </row>
    <row r="359" spans="1:7" ht="28.8" x14ac:dyDescent="0.3">
      <c r="A359" s="16">
        <v>357</v>
      </c>
      <c r="B359" s="2" t="s">
        <v>373</v>
      </c>
      <c r="C359" s="2" t="str">
        <f t="shared" si="5"/>
        <v>Y</v>
      </c>
      <c r="D359" s="2" t="s">
        <v>388</v>
      </c>
      <c r="E359" s="3" t="s">
        <v>2954</v>
      </c>
      <c r="F359" s="5">
        <v>15000</v>
      </c>
      <c r="G359" s="9"/>
    </row>
    <row r="360" spans="1:7" ht="28.8" x14ac:dyDescent="0.3">
      <c r="A360" s="16">
        <v>358</v>
      </c>
      <c r="B360" s="2" t="s">
        <v>373</v>
      </c>
      <c r="C360" s="2" t="str">
        <f t="shared" si="5"/>
        <v>Y</v>
      </c>
      <c r="D360" s="2" t="s">
        <v>389</v>
      </c>
      <c r="E360" s="3" t="s">
        <v>2955</v>
      </c>
      <c r="F360" s="5">
        <v>18700</v>
      </c>
      <c r="G360" s="9"/>
    </row>
    <row r="361" spans="1:7" ht="28.8" x14ac:dyDescent="0.3">
      <c r="A361" s="16">
        <v>359</v>
      </c>
      <c r="B361" s="2" t="s">
        <v>373</v>
      </c>
      <c r="C361" s="2" t="str">
        <f t="shared" si="5"/>
        <v>Y</v>
      </c>
      <c r="D361" s="2" t="s">
        <v>390</v>
      </c>
      <c r="E361" s="3" t="s">
        <v>2956</v>
      </c>
      <c r="F361" s="5">
        <v>8500</v>
      </c>
      <c r="G361" s="9"/>
    </row>
    <row r="362" spans="1:7" ht="28.8" x14ac:dyDescent="0.3">
      <c r="A362" s="16">
        <v>360</v>
      </c>
      <c r="B362" s="2" t="s">
        <v>373</v>
      </c>
      <c r="C362" s="2" t="str">
        <f t="shared" si="5"/>
        <v>Y</v>
      </c>
      <c r="D362" s="2" t="s">
        <v>391</v>
      </c>
      <c r="E362" s="3" t="s">
        <v>2957</v>
      </c>
      <c r="F362" s="5">
        <v>9800</v>
      </c>
      <c r="G362" s="9"/>
    </row>
    <row r="363" spans="1:7" ht="28.8" x14ac:dyDescent="0.3">
      <c r="A363" s="16">
        <v>361</v>
      </c>
      <c r="B363" s="2" t="s">
        <v>373</v>
      </c>
      <c r="C363" s="2" t="str">
        <f t="shared" si="5"/>
        <v>Y</v>
      </c>
      <c r="D363" s="2" t="s">
        <v>392</v>
      </c>
      <c r="E363" s="3" t="s">
        <v>2958</v>
      </c>
      <c r="F363" s="5">
        <v>17100</v>
      </c>
      <c r="G363" s="9"/>
    </row>
    <row r="364" spans="1:7" ht="28.8" x14ac:dyDescent="0.3">
      <c r="A364" s="16">
        <v>362</v>
      </c>
      <c r="B364" s="2" t="s">
        <v>373</v>
      </c>
      <c r="C364" s="2" t="str">
        <f t="shared" si="5"/>
        <v>Y</v>
      </c>
      <c r="D364" s="2" t="s">
        <v>393</v>
      </c>
      <c r="E364" s="3" t="s">
        <v>2959</v>
      </c>
      <c r="F364" s="5">
        <v>20000</v>
      </c>
      <c r="G364" s="9"/>
    </row>
    <row r="365" spans="1:7" ht="28.8" x14ac:dyDescent="0.3">
      <c r="A365" s="16">
        <v>363</v>
      </c>
      <c r="B365" s="2" t="s">
        <v>373</v>
      </c>
      <c r="C365" s="2" t="str">
        <f t="shared" si="5"/>
        <v>Y</v>
      </c>
      <c r="D365" s="2" t="s">
        <v>394</v>
      </c>
      <c r="E365" s="3" t="s">
        <v>2960</v>
      </c>
      <c r="F365" s="5">
        <v>18750</v>
      </c>
      <c r="G365" s="9"/>
    </row>
    <row r="366" spans="1:7" ht="28.8" x14ac:dyDescent="0.3">
      <c r="A366" s="16">
        <v>364</v>
      </c>
      <c r="B366" s="2" t="s">
        <v>373</v>
      </c>
      <c r="C366" s="2" t="str">
        <f t="shared" si="5"/>
        <v>Y</v>
      </c>
      <c r="D366" s="2" t="s">
        <v>395</v>
      </c>
      <c r="E366" s="3" t="s">
        <v>2961</v>
      </c>
      <c r="F366" s="5">
        <v>15000</v>
      </c>
      <c r="G366" s="9"/>
    </row>
    <row r="367" spans="1:7" ht="28.8" x14ac:dyDescent="0.3">
      <c r="A367" s="16">
        <v>365</v>
      </c>
      <c r="B367" s="2" t="s">
        <v>373</v>
      </c>
      <c r="C367" s="2" t="str">
        <f t="shared" si="5"/>
        <v>Y</v>
      </c>
      <c r="D367" s="2" t="s">
        <v>396</v>
      </c>
      <c r="E367" s="3" t="s">
        <v>2962</v>
      </c>
      <c r="F367" s="5">
        <v>10000</v>
      </c>
      <c r="G367" s="9"/>
    </row>
    <row r="368" spans="1:7" ht="28.8" x14ac:dyDescent="0.3">
      <c r="A368" s="16">
        <v>366</v>
      </c>
      <c r="B368" s="2" t="s">
        <v>373</v>
      </c>
      <c r="C368" s="2" t="str">
        <f t="shared" si="5"/>
        <v>Y</v>
      </c>
      <c r="D368" s="2" t="s">
        <v>397</v>
      </c>
      <c r="E368" s="3" t="s">
        <v>2963</v>
      </c>
      <c r="F368" s="5">
        <v>2500</v>
      </c>
      <c r="G368" s="9"/>
    </row>
    <row r="369" spans="1:7" ht="28.8" x14ac:dyDescent="0.3">
      <c r="A369" s="16">
        <v>367</v>
      </c>
      <c r="B369" s="2" t="s">
        <v>373</v>
      </c>
      <c r="C369" s="2" t="str">
        <f t="shared" si="5"/>
        <v>Y</v>
      </c>
      <c r="D369" s="2" t="s">
        <v>398</v>
      </c>
      <c r="E369" s="3" t="s">
        <v>2964</v>
      </c>
      <c r="F369" s="5">
        <v>2500</v>
      </c>
      <c r="G369" s="9"/>
    </row>
    <row r="370" spans="1:7" ht="28.8" x14ac:dyDescent="0.3">
      <c r="A370" s="16">
        <v>368</v>
      </c>
      <c r="B370" s="2" t="s">
        <v>373</v>
      </c>
      <c r="C370" s="2" t="str">
        <f t="shared" si="5"/>
        <v>Y</v>
      </c>
      <c r="D370" s="2" t="s">
        <v>399</v>
      </c>
      <c r="E370" s="3" t="s">
        <v>2965</v>
      </c>
      <c r="F370" s="5">
        <v>2500</v>
      </c>
      <c r="G370" s="9"/>
    </row>
    <row r="371" spans="1:7" ht="28.8" x14ac:dyDescent="0.3">
      <c r="A371" s="16">
        <v>369</v>
      </c>
      <c r="B371" s="2" t="s">
        <v>373</v>
      </c>
      <c r="C371" s="2" t="str">
        <f t="shared" si="5"/>
        <v>Y</v>
      </c>
      <c r="D371" s="2" t="s">
        <v>400</v>
      </c>
      <c r="E371" s="3" t="s">
        <v>2966</v>
      </c>
      <c r="F371" s="5">
        <v>3100</v>
      </c>
      <c r="G371" s="9"/>
    </row>
    <row r="372" spans="1:7" ht="28.8" x14ac:dyDescent="0.3">
      <c r="A372" s="16">
        <v>370</v>
      </c>
      <c r="B372" s="2" t="s">
        <v>373</v>
      </c>
      <c r="C372" s="2" t="str">
        <f t="shared" si="5"/>
        <v>Y</v>
      </c>
      <c r="D372" s="2" t="s">
        <v>401</v>
      </c>
      <c r="E372" s="3" t="s">
        <v>2967</v>
      </c>
      <c r="F372" s="5">
        <v>3750</v>
      </c>
      <c r="G372" s="9"/>
    </row>
    <row r="373" spans="1:7" ht="28.8" x14ac:dyDescent="0.3">
      <c r="A373" s="16">
        <v>371</v>
      </c>
      <c r="B373" s="2" t="s">
        <v>373</v>
      </c>
      <c r="C373" s="2" t="str">
        <f t="shared" si="5"/>
        <v>Y</v>
      </c>
      <c r="D373" s="2" t="s">
        <v>402</v>
      </c>
      <c r="E373" s="3" t="s">
        <v>2968</v>
      </c>
      <c r="F373" s="5">
        <v>3100</v>
      </c>
      <c r="G373" s="9"/>
    </row>
    <row r="374" spans="1:7" ht="28.8" x14ac:dyDescent="0.3">
      <c r="A374" s="16">
        <v>372</v>
      </c>
      <c r="B374" s="2" t="s">
        <v>373</v>
      </c>
      <c r="C374" s="2" t="str">
        <f t="shared" si="5"/>
        <v>Y</v>
      </c>
      <c r="D374" s="2" t="s">
        <v>403</v>
      </c>
      <c r="E374" s="3" t="s">
        <v>2969</v>
      </c>
      <c r="F374" s="5">
        <v>2500</v>
      </c>
      <c r="G374" s="9"/>
    </row>
    <row r="375" spans="1:7" ht="28.8" x14ac:dyDescent="0.3">
      <c r="A375" s="16">
        <v>373</v>
      </c>
      <c r="B375" s="2" t="s">
        <v>373</v>
      </c>
      <c r="C375" s="2" t="str">
        <f t="shared" si="5"/>
        <v>Y</v>
      </c>
      <c r="D375" s="2" t="s">
        <v>404</v>
      </c>
      <c r="E375" s="3" t="s">
        <v>2970</v>
      </c>
      <c r="F375" s="5">
        <v>2500</v>
      </c>
      <c r="G375" s="9"/>
    </row>
    <row r="376" spans="1:7" ht="28.8" x14ac:dyDescent="0.3">
      <c r="A376" s="16">
        <v>374</v>
      </c>
      <c r="B376" s="2" t="s">
        <v>373</v>
      </c>
      <c r="C376" s="2" t="str">
        <f t="shared" si="5"/>
        <v>Y</v>
      </c>
      <c r="D376" s="2" t="s">
        <v>405</v>
      </c>
      <c r="E376" s="3" t="s">
        <v>2971</v>
      </c>
      <c r="F376" s="5">
        <v>2500</v>
      </c>
      <c r="G376" s="9"/>
    </row>
    <row r="377" spans="1:7" ht="28.8" x14ac:dyDescent="0.3">
      <c r="A377" s="16">
        <v>375</v>
      </c>
      <c r="B377" s="2" t="s">
        <v>373</v>
      </c>
      <c r="C377" s="2" t="str">
        <f t="shared" si="5"/>
        <v>Y</v>
      </c>
      <c r="D377" s="2" t="s">
        <v>406</v>
      </c>
      <c r="E377" s="3" t="s">
        <v>2972</v>
      </c>
      <c r="F377" s="5">
        <v>3100</v>
      </c>
      <c r="G377" s="9"/>
    </row>
    <row r="378" spans="1:7" ht="28.8" x14ac:dyDescent="0.3">
      <c r="A378" s="16">
        <v>376</v>
      </c>
      <c r="B378" s="2" t="s">
        <v>373</v>
      </c>
      <c r="C378" s="2" t="str">
        <f t="shared" si="5"/>
        <v>Y</v>
      </c>
      <c r="D378" s="2" t="s">
        <v>407</v>
      </c>
      <c r="E378" s="3" t="s">
        <v>2973</v>
      </c>
      <c r="F378" s="5">
        <v>2750</v>
      </c>
      <c r="G378" s="9"/>
    </row>
    <row r="379" spans="1:7" ht="28.8" x14ac:dyDescent="0.3">
      <c r="A379" s="16">
        <v>377</v>
      </c>
      <c r="B379" s="2" t="s">
        <v>373</v>
      </c>
      <c r="C379" s="2" t="str">
        <f t="shared" si="5"/>
        <v>Y</v>
      </c>
      <c r="D379" s="2" t="s">
        <v>408</v>
      </c>
      <c r="E379" s="3" t="s">
        <v>2974</v>
      </c>
      <c r="F379" s="5">
        <v>2500</v>
      </c>
      <c r="G379" s="9"/>
    </row>
    <row r="380" spans="1:7" ht="28.8" x14ac:dyDescent="0.3">
      <c r="A380" s="16">
        <v>378</v>
      </c>
      <c r="B380" s="2" t="s">
        <v>373</v>
      </c>
      <c r="C380" s="2" t="str">
        <f t="shared" si="5"/>
        <v>Y</v>
      </c>
      <c r="D380" s="2" t="s">
        <v>409</v>
      </c>
      <c r="E380" s="3" t="s">
        <v>2975</v>
      </c>
      <c r="F380" s="5">
        <v>2500</v>
      </c>
      <c r="G380" s="9"/>
    </row>
    <row r="381" spans="1:7" ht="28.8" x14ac:dyDescent="0.3">
      <c r="A381" s="16">
        <v>379</v>
      </c>
      <c r="B381" s="2" t="s">
        <v>373</v>
      </c>
      <c r="C381" s="2" t="str">
        <f t="shared" si="5"/>
        <v>Y</v>
      </c>
      <c r="D381" s="2" t="s">
        <v>410</v>
      </c>
      <c r="E381" s="3" t="s">
        <v>2976</v>
      </c>
      <c r="F381" s="5">
        <v>2500</v>
      </c>
      <c r="G381" s="9"/>
    </row>
    <row r="382" spans="1:7" ht="28.8" x14ac:dyDescent="0.3">
      <c r="A382" s="16">
        <v>380</v>
      </c>
      <c r="B382" s="2" t="s">
        <v>411</v>
      </c>
      <c r="C382" s="2" t="str">
        <f t="shared" si="5"/>
        <v>N</v>
      </c>
      <c r="D382" s="2" t="s">
        <v>412</v>
      </c>
      <c r="E382" s="3" t="s">
        <v>2977</v>
      </c>
      <c r="F382" s="5">
        <v>2500</v>
      </c>
      <c r="G382" s="9">
        <f>VLOOKUP(B:B,[1]Sheet1!$E$1:$Q$3990,13,0)</f>
        <v>74630350</v>
      </c>
    </row>
    <row r="383" spans="1:7" ht="28.8" x14ac:dyDescent="0.3">
      <c r="A383" s="16">
        <v>381</v>
      </c>
      <c r="B383" s="2" t="s">
        <v>411</v>
      </c>
      <c r="C383" s="2" t="str">
        <f t="shared" si="5"/>
        <v>Y</v>
      </c>
      <c r="D383" s="2" t="s">
        <v>413</v>
      </c>
      <c r="E383" s="3" t="s">
        <v>2978</v>
      </c>
      <c r="F383" s="5">
        <v>1500</v>
      </c>
      <c r="G383" s="9"/>
    </row>
    <row r="384" spans="1:7" ht="28.8" x14ac:dyDescent="0.3">
      <c r="A384" s="16">
        <v>382</v>
      </c>
      <c r="B384" s="2" t="s">
        <v>411</v>
      </c>
      <c r="C384" s="2" t="str">
        <f t="shared" si="5"/>
        <v>Y</v>
      </c>
      <c r="D384" s="2" t="s">
        <v>414</v>
      </c>
      <c r="E384" s="3" t="s">
        <v>2979</v>
      </c>
      <c r="F384" s="5">
        <v>1200</v>
      </c>
      <c r="G384" s="9"/>
    </row>
    <row r="385" spans="1:7" ht="28.8" x14ac:dyDescent="0.3">
      <c r="A385" s="16">
        <v>383</v>
      </c>
      <c r="B385" s="2" t="s">
        <v>411</v>
      </c>
      <c r="C385" s="2" t="str">
        <f t="shared" si="5"/>
        <v>Y</v>
      </c>
      <c r="D385" s="2" t="s">
        <v>415</v>
      </c>
      <c r="E385" s="3" t="s">
        <v>2980</v>
      </c>
      <c r="F385" s="5">
        <v>20000</v>
      </c>
      <c r="G385" s="9"/>
    </row>
    <row r="386" spans="1:7" ht="28.8" x14ac:dyDescent="0.3">
      <c r="A386" s="16">
        <v>384</v>
      </c>
      <c r="B386" s="2" t="s">
        <v>411</v>
      </c>
      <c r="C386" s="2" t="str">
        <f t="shared" si="5"/>
        <v>Y</v>
      </c>
      <c r="D386" s="2" t="s">
        <v>416</v>
      </c>
      <c r="E386" s="3" t="s">
        <v>2981</v>
      </c>
      <c r="F386" s="5">
        <v>3000</v>
      </c>
      <c r="G386" s="9"/>
    </row>
    <row r="387" spans="1:7" x14ac:dyDescent="0.3">
      <c r="A387" s="16">
        <v>385</v>
      </c>
      <c r="B387" s="2" t="s">
        <v>417</v>
      </c>
      <c r="C387" s="2" t="str">
        <f t="shared" si="5"/>
        <v>N</v>
      </c>
      <c r="D387" s="2" t="s">
        <v>418</v>
      </c>
      <c r="E387" s="3" t="e">
        <v>#N/A</v>
      </c>
      <c r="F387" s="5">
        <v>7700000</v>
      </c>
      <c r="G387" s="9">
        <f>VLOOKUP(B:B,[1]Sheet1!$E$1:$Q$3990,13,0)</f>
        <v>693421600</v>
      </c>
    </row>
    <row r="388" spans="1:7" x14ac:dyDescent="0.3">
      <c r="A388" s="16">
        <v>386</v>
      </c>
      <c r="B388" s="2" t="s">
        <v>417</v>
      </c>
      <c r="C388" s="2" t="str">
        <f t="shared" ref="C388:C451" si="6">IF(B388=B387,"Y","N")</f>
        <v>Y</v>
      </c>
      <c r="D388" s="2" t="s">
        <v>419</v>
      </c>
      <c r="E388" s="3" t="s">
        <v>2982</v>
      </c>
      <c r="F388" s="5">
        <v>3520000</v>
      </c>
      <c r="G388" s="9"/>
    </row>
    <row r="389" spans="1:7" x14ac:dyDescent="0.3">
      <c r="A389" s="16">
        <v>387</v>
      </c>
      <c r="B389" s="2" t="s">
        <v>417</v>
      </c>
      <c r="C389" s="2" t="str">
        <f t="shared" si="6"/>
        <v>Y</v>
      </c>
      <c r="D389" s="2" t="s">
        <v>420</v>
      </c>
      <c r="E389" s="3" t="s">
        <v>2983</v>
      </c>
      <c r="F389" s="5">
        <v>6000000</v>
      </c>
      <c r="G389" s="9"/>
    </row>
    <row r="390" spans="1:7" x14ac:dyDescent="0.3">
      <c r="A390" s="16">
        <v>388</v>
      </c>
      <c r="B390" s="2" t="s">
        <v>417</v>
      </c>
      <c r="C390" s="2" t="str">
        <f t="shared" si="6"/>
        <v>Y</v>
      </c>
      <c r="D390" s="2" t="s">
        <v>421</v>
      </c>
      <c r="E390" s="3" t="s">
        <v>2984</v>
      </c>
      <c r="F390" s="5">
        <v>2400000</v>
      </c>
      <c r="G390" s="9"/>
    </row>
    <row r="391" spans="1:7" x14ac:dyDescent="0.3">
      <c r="A391" s="16">
        <v>389</v>
      </c>
      <c r="B391" s="2" t="s">
        <v>417</v>
      </c>
      <c r="C391" s="2" t="str">
        <f t="shared" si="6"/>
        <v>Y</v>
      </c>
      <c r="D391" s="2" t="s">
        <v>422</v>
      </c>
      <c r="E391" s="3" t="s">
        <v>2985</v>
      </c>
      <c r="F391" s="5">
        <v>330000</v>
      </c>
      <c r="G391" s="9"/>
    </row>
    <row r="392" spans="1:7" x14ac:dyDescent="0.3">
      <c r="A392" s="16">
        <v>390</v>
      </c>
      <c r="B392" s="2" t="s">
        <v>417</v>
      </c>
      <c r="C392" s="2" t="str">
        <f t="shared" si="6"/>
        <v>Y</v>
      </c>
      <c r="D392" s="2" t="s">
        <v>423</v>
      </c>
      <c r="E392" s="3" t="s">
        <v>2986</v>
      </c>
      <c r="F392" s="5">
        <v>125000</v>
      </c>
      <c r="G392" s="9"/>
    </row>
    <row r="393" spans="1:7" x14ac:dyDescent="0.3">
      <c r="A393" s="16">
        <v>391</v>
      </c>
      <c r="B393" s="2" t="s">
        <v>417</v>
      </c>
      <c r="C393" s="2" t="str">
        <f t="shared" si="6"/>
        <v>Y</v>
      </c>
      <c r="D393" s="2" t="s">
        <v>424</v>
      </c>
      <c r="E393" s="3" t="s">
        <v>2987</v>
      </c>
      <c r="F393" s="5">
        <v>390000</v>
      </c>
      <c r="G393" s="9"/>
    </row>
    <row r="394" spans="1:7" x14ac:dyDescent="0.3">
      <c r="A394" s="16">
        <v>392</v>
      </c>
      <c r="B394" s="2" t="s">
        <v>417</v>
      </c>
      <c r="C394" s="2" t="str">
        <f t="shared" si="6"/>
        <v>Y</v>
      </c>
      <c r="D394" s="2" t="s">
        <v>425</v>
      </c>
      <c r="E394" s="3" t="s">
        <v>2988</v>
      </c>
      <c r="F394" s="5">
        <v>145000</v>
      </c>
      <c r="G394" s="9"/>
    </row>
    <row r="395" spans="1:7" x14ac:dyDescent="0.3">
      <c r="A395" s="16">
        <v>393</v>
      </c>
      <c r="B395" s="2" t="s">
        <v>426</v>
      </c>
      <c r="C395" s="2" t="str">
        <f t="shared" si="6"/>
        <v>N</v>
      </c>
      <c r="D395" s="2" t="s">
        <v>427</v>
      </c>
      <c r="E395" s="3" t="s">
        <v>2989</v>
      </c>
      <c r="F395" s="5">
        <v>8000</v>
      </c>
      <c r="G395" s="9">
        <f>VLOOKUP(B:B,[1]Sheet1!$E$1:$Q$3990,13,0)</f>
        <v>16283895.35</v>
      </c>
    </row>
    <row r="396" spans="1:7" x14ac:dyDescent="0.3">
      <c r="A396" s="16">
        <v>394</v>
      </c>
      <c r="B396" s="2" t="s">
        <v>426</v>
      </c>
      <c r="C396" s="2" t="str">
        <f t="shared" si="6"/>
        <v>Y</v>
      </c>
      <c r="D396" s="2" t="s">
        <v>428</v>
      </c>
      <c r="E396" s="3" t="s">
        <v>2990</v>
      </c>
      <c r="F396" s="5">
        <v>850</v>
      </c>
      <c r="G396" s="9"/>
    </row>
    <row r="397" spans="1:7" ht="43.2" x14ac:dyDescent="0.3">
      <c r="A397" s="16">
        <v>395</v>
      </c>
      <c r="B397" s="2" t="s">
        <v>426</v>
      </c>
      <c r="C397" s="2" t="str">
        <f t="shared" si="6"/>
        <v>Y</v>
      </c>
      <c r="D397" s="2" t="s">
        <v>429</v>
      </c>
      <c r="E397" s="3" t="s">
        <v>2991</v>
      </c>
      <c r="F397" s="5">
        <v>225</v>
      </c>
      <c r="G397" s="9"/>
    </row>
    <row r="398" spans="1:7" x14ac:dyDescent="0.3">
      <c r="A398" s="16">
        <v>396</v>
      </c>
      <c r="B398" s="2" t="s">
        <v>426</v>
      </c>
      <c r="C398" s="2" t="str">
        <f t="shared" si="6"/>
        <v>Y</v>
      </c>
      <c r="D398" s="2" t="s">
        <v>430</v>
      </c>
      <c r="E398" s="3" t="s">
        <v>2992</v>
      </c>
      <c r="F398" s="5">
        <v>425</v>
      </c>
      <c r="G398" s="9"/>
    </row>
    <row r="399" spans="1:7" x14ac:dyDescent="0.3">
      <c r="A399" s="16">
        <v>397</v>
      </c>
      <c r="B399" s="2" t="s">
        <v>426</v>
      </c>
      <c r="C399" s="2" t="str">
        <f t="shared" si="6"/>
        <v>Y</v>
      </c>
      <c r="D399" s="2" t="s">
        <v>431</v>
      </c>
      <c r="E399" s="3" t="s">
        <v>2992</v>
      </c>
      <c r="F399" s="5">
        <v>260</v>
      </c>
      <c r="G399" s="9"/>
    </row>
    <row r="400" spans="1:7" ht="28.8" x14ac:dyDescent="0.3">
      <c r="A400" s="16">
        <v>398</v>
      </c>
      <c r="B400" s="2" t="s">
        <v>432</v>
      </c>
      <c r="C400" s="2" t="str">
        <f t="shared" si="6"/>
        <v>N</v>
      </c>
      <c r="D400" s="2" t="s">
        <v>433</v>
      </c>
      <c r="E400" s="3" t="s">
        <v>2993</v>
      </c>
      <c r="F400" s="5">
        <v>1600</v>
      </c>
      <c r="G400" s="9">
        <f>VLOOKUP(B:B,[1]Sheet1!$E$1:$Q$3990,13,0)</f>
        <v>17388743</v>
      </c>
    </row>
    <row r="401" spans="1:7" ht="28.8" x14ac:dyDescent="0.3">
      <c r="A401" s="16">
        <v>399</v>
      </c>
      <c r="B401" s="2" t="s">
        <v>432</v>
      </c>
      <c r="C401" s="2" t="str">
        <f t="shared" si="6"/>
        <v>Y</v>
      </c>
      <c r="D401" s="2" t="s">
        <v>434</v>
      </c>
      <c r="E401" s="3" t="s">
        <v>2994</v>
      </c>
      <c r="F401" s="5">
        <v>1800</v>
      </c>
      <c r="G401" s="9"/>
    </row>
    <row r="402" spans="1:7" ht="28.8" x14ac:dyDescent="0.3">
      <c r="A402" s="16">
        <v>400</v>
      </c>
      <c r="B402" s="2" t="s">
        <v>432</v>
      </c>
      <c r="C402" s="2" t="str">
        <f t="shared" si="6"/>
        <v>Y</v>
      </c>
      <c r="D402" s="2" t="s">
        <v>435</v>
      </c>
      <c r="E402" s="3" t="s">
        <v>2995</v>
      </c>
      <c r="F402" s="5">
        <v>900</v>
      </c>
      <c r="G402" s="9"/>
    </row>
    <row r="403" spans="1:7" ht="28.8" x14ac:dyDescent="0.3">
      <c r="A403" s="16">
        <v>401</v>
      </c>
      <c r="B403" s="2" t="s">
        <v>432</v>
      </c>
      <c r="C403" s="2" t="str">
        <f t="shared" si="6"/>
        <v>Y</v>
      </c>
      <c r="D403" s="2" t="s">
        <v>436</v>
      </c>
      <c r="E403" s="3" t="s">
        <v>2996</v>
      </c>
      <c r="F403" s="5">
        <v>1000</v>
      </c>
      <c r="G403" s="9"/>
    </row>
    <row r="404" spans="1:7" ht="28.8" x14ac:dyDescent="0.3">
      <c r="A404" s="16">
        <v>402</v>
      </c>
      <c r="B404" s="2" t="s">
        <v>432</v>
      </c>
      <c r="C404" s="2" t="str">
        <f t="shared" si="6"/>
        <v>Y</v>
      </c>
      <c r="D404" s="2" t="s">
        <v>437</v>
      </c>
      <c r="E404" s="3" t="s">
        <v>2997</v>
      </c>
      <c r="F404" s="5">
        <v>1000</v>
      </c>
      <c r="G404" s="9"/>
    </row>
    <row r="405" spans="1:7" ht="28.8" x14ac:dyDescent="0.3">
      <c r="A405" s="16">
        <v>403</v>
      </c>
      <c r="B405" s="2" t="s">
        <v>432</v>
      </c>
      <c r="C405" s="2" t="str">
        <f t="shared" si="6"/>
        <v>Y</v>
      </c>
      <c r="D405" s="2" t="s">
        <v>438</v>
      </c>
      <c r="E405" s="3" t="s">
        <v>2998</v>
      </c>
      <c r="F405" s="5">
        <v>800</v>
      </c>
      <c r="G405" s="9"/>
    </row>
    <row r="406" spans="1:7" x14ac:dyDescent="0.3">
      <c r="A406" s="16">
        <v>404</v>
      </c>
      <c r="B406" s="2" t="s">
        <v>432</v>
      </c>
      <c r="C406" s="2" t="str">
        <f t="shared" si="6"/>
        <v>Y</v>
      </c>
      <c r="D406" s="2" t="s">
        <v>439</v>
      </c>
      <c r="E406" s="3" t="s">
        <v>2999</v>
      </c>
      <c r="F406" s="5">
        <v>400</v>
      </c>
      <c r="G406" s="9"/>
    </row>
    <row r="407" spans="1:7" x14ac:dyDescent="0.3">
      <c r="A407" s="16">
        <v>405</v>
      </c>
      <c r="B407" s="2" t="s">
        <v>432</v>
      </c>
      <c r="C407" s="2" t="str">
        <f t="shared" si="6"/>
        <v>Y</v>
      </c>
      <c r="D407" s="2" t="s">
        <v>440</v>
      </c>
      <c r="E407" s="3" t="s">
        <v>3000</v>
      </c>
      <c r="F407" s="5">
        <v>3500</v>
      </c>
      <c r="G407" s="9"/>
    </row>
    <row r="408" spans="1:7" ht="28.8" x14ac:dyDescent="0.3">
      <c r="A408" s="16">
        <v>406</v>
      </c>
      <c r="B408" s="2" t="s">
        <v>441</v>
      </c>
      <c r="C408" s="2" t="str">
        <f t="shared" si="6"/>
        <v>N</v>
      </c>
      <c r="D408" s="2" t="s">
        <v>442</v>
      </c>
      <c r="E408" s="3" t="s">
        <v>3001</v>
      </c>
      <c r="F408" s="5">
        <v>125</v>
      </c>
      <c r="G408" s="9">
        <f>VLOOKUP(B:B,[1]Sheet1!$E$1:$Q$3990,13,0)</f>
        <v>42445475.649999999</v>
      </c>
    </row>
    <row r="409" spans="1:7" ht="28.8" x14ac:dyDescent="0.3">
      <c r="A409" s="16">
        <v>407</v>
      </c>
      <c r="B409" s="2" t="s">
        <v>441</v>
      </c>
      <c r="C409" s="2" t="str">
        <f t="shared" si="6"/>
        <v>Y</v>
      </c>
      <c r="D409" s="2" t="s">
        <v>443</v>
      </c>
      <c r="E409" s="3" t="s">
        <v>3002</v>
      </c>
      <c r="F409" s="5">
        <v>120</v>
      </c>
      <c r="G409" s="9"/>
    </row>
    <row r="410" spans="1:7" ht="28.8" x14ac:dyDescent="0.3">
      <c r="A410" s="16">
        <v>408</v>
      </c>
      <c r="B410" s="2" t="s">
        <v>441</v>
      </c>
      <c r="C410" s="2" t="str">
        <f t="shared" si="6"/>
        <v>Y</v>
      </c>
      <c r="D410" s="2" t="s">
        <v>444</v>
      </c>
      <c r="E410" s="3" t="s">
        <v>3003</v>
      </c>
      <c r="F410" s="5">
        <v>300</v>
      </c>
      <c r="G410" s="9"/>
    </row>
    <row r="411" spans="1:7" x14ac:dyDescent="0.3">
      <c r="A411" s="16">
        <v>409</v>
      </c>
      <c r="B411" s="2" t="s">
        <v>441</v>
      </c>
      <c r="C411" s="2" t="str">
        <f t="shared" si="6"/>
        <v>Y</v>
      </c>
      <c r="D411" s="2" t="s">
        <v>445</v>
      </c>
      <c r="E411" s="3" t="s">
        <v>3004</v>
      </c>
      <c r="F411" s="5">
        <v>400</v>
      </c>
      <c r="G411" s="9"/>
    </row>
    <row r="412" spans="1:7" x14ac:dyDescent="0.3">
      <c r="A412" s="16">
        <v>410</v>
      </c>
      <c r="B412" s="2" t="s">
        <v>441</v>
      </c>
      <c r="C412" s="2" t="str">
        <f t="shared" si="6"/>
        <v>Y</v>
      </c>
      <c r="D412" s="2" t="s">
        <v>446</v>
      </c>
      <c r="E412" s="3" t="s">
        <v>3005</v>
      </c>
      <c r="F412" s="5">
        <v>720</v>
      </c>
      <c r="G412" s="9"/>
    </row>
    <row r="413" spans="1:7" x14ac:dyDescent="0.3">
      <c r="A413" s="16">
        <v>411</v>
      </c>
      <c r="B413" s="2" t="s">
        <v>441</v>
      </c>
      <c r="C413" s="2" t="str">
        <f t="shared" si="6"/>
        <v>Y</v>
      </c>
      <c r="D413" s="2" t="s">
        <v>447</v>
      </c>
      <c r="E413" s="3" t="s">
        <v>3006</v>
      </c>
      <c r="F413" s="5">
        <v>1600</v>
      </c>
      <c r="G413" s="9"/>
    </row>
    <row r="414" spans="1:7" ht="28.8" x14ac:dyDescent="0.3">
      <c r="A414" s="16">
        <v>412</v>
      </c>
      <c r="B414" s="2" t="s">
        <v>441</v>
      </c>
      <c r="C414" s="2" t="str">
        <f t="shared" si="6"/>
        <v>Y</v>
      </c>
      <c r="D414" s="2" t="s">
        <v>448</v>
      </c>
      <c r="E414" s="3" t="s">
        <v>3007</v>
      </c>
      <c r="F414" s="5">
        <v>2400</v>
      </c>
      <c r="G414" s="9"/>
    </row>
    <row r="415" spans="1:7" ht="28.8" x14ac:dyDescent="0.3">
      <c r="A415" s="16">
        <v>413</v>
      </c>
      <c r="B415" s="2" t="s">
        <v>441</v>
      </c>
      <c r="C415" s="2" t="str">
        <f t="shared" si="6"/>
        <v>Y</v>
      </c>
      <c r="D415" s="2" t="s">
        <v>449</v>
      </c>
      <c r="E415" s="3" t="s">
        <v>3008</v>
      </c>
      <c r="F415" s="5">
        <v>1000</v>
      </c>
      <c r="G415" s="9"/>
    </row>
    <row r="416" spans="1:7" ht="28.8" x14ac:dyDescent="0.3">
      <c r="A416" s="16">
        <v>414</v>
      </c>
      <c r="B416" s="2" t="s">
        <v>441</v>
      </c>
      <c r="C416" s="2" t="str">
        <f t="shared" si="6"/>
        <v>Y</v>
      </c>
      <c r="D416" s="2" t="s">
        <v>450</v>
      </c>
      <c r="E416" s="3" t="s">
        <v>3009</v>
      </c>
      <c r="F416" s="5">
        <v>700</v>
      </c>
      <c r="G416" s="9"/>
    </row>
    <row r="417" spans="1:7" ht="28.8" x14ac:dyDescent="0.3">
      <c r="A417" s="16">
        <v>415</v>
      </c>
      <c r="B417" s="2" t="s">
        <v>441</v>
      </c>
      <c r="C417" s="2" t="str">
        <f t="shared" si="6"/>
        <v>Y</v>
      </c>
      <c r="D417" s="2" t="s">
        <v>451</v>
      </c>
      <c r="E417" s="3" t="s">
        <v>3010</v>
      </c>
      <c r="F417" s="5">
        <v>700</v>
      </c>
      <c r="G417" s="9"/>
    </row>
    <row r="418" spans="1:7" ht="28.8" x14ac:dyDescent="0.3">
      <c r="A418" s="16">
        <v>416</v>
      </c>
      <c r="B418" s="2" t="s">
        <v>441</v>
      </c>
      <c r="C418" s="2" t="str">
        <f t="shared" si="6"/>
        <v>Y</v>
      </c>
      <c r="D418" s="2" t="s">
        <v>452</v>
      </c>
      <c r="E418" s="3" t="s">
        <v>3011</v>
      </c>
      <c r="F418" s="5">
        <v>500</v>
      </c>
      <c r="G418" s="9"/>
    </row>
    <row r="419" spans="1:7" ht="28.8" x14ac:dyDescent="0.3">
      <c r="A419" s="16">
        <v>417</v>
      </c>
      <c r="B419" s="2" t="s">
        <v>441</v>
      </c>
      <c r="C419" s="2" t="str">
        <f t="shared" si="6"/>
        <v>Y</v>
      </c>
      <c r="D419" s="2" t="s">
        <v>453</v>
      </c>
      <c r="E419" s="3" t="s">
        <v>3012</v>
      </c>
      <c r="F419" s="5">
        <v>1000</v>
      </c>
      <c r="G419" s="9"/>
    </row>
    <row r="420" spans="1:7" ht="28.8" x14ac:dyDescent="0.3">
      <c r="A420" s="16">
        <v>418</v>
      </c>
      <c r="B420" s="2" t="s">
        <v>441</v>
      </c>
      <c r="C420" s="2" t="str">
        <f t="shared" si="6"/>
        <v>Y</v>
      </c>
      <c r="D420" s="2" t="s">
        <v>454</v>
      </c>
      <c r="E420" s="3" t="s">
        <v>3013</v>
      </c>
      <c r="F420" s="5">
        <v>1500</v>
      </c>
      <c r="G420" s="9"/>
    </row>
    <row r="421" spans="1:7" ht="28.8" x14ac:dyDescent="0.3">
      <c r="A421" s="16">
        <v>419</v>
      </c>
      <c r="B421" s="2" t="s">
        <v>441</v>
      </c>
      <c r="C421" s="2" t="str">
        <f t="shared" si="6"/>
        <v>Y</v>
      </c>
      <c r="D421" s="2" t="s">
        <v>455</v>
      </c>
      <c r="E421" s="3" t="s">
        <v>3014</v>
      </c>
      <c r="F421" s="5">
        <v>1800</v>
      </c>
      <c r="G421" s="9"/>
    </row>
    <row r="422" spans="1:7" ht="28.8" x14ac:dyDescent="0.3">
      <c r="A422" s="16">
        <v>420</v>
      </c>
      <c r="B422" s="2" t="s">
        <v>441</v>
      </c>
      <c r="C422" s="2" t="str">
        <f t="shared" si="6"/>
        <v>Y</v>
      </c>
      <c r="D422" s="2" t="s">
        <v>456</v>
      </c>
      <c r="E422" s="3" t="s">
        <v>3015</v>
      </c>
      <c r="F422" s="5">
        <v>700</v>
      </c>
      <c r="G422" s="9"/>
    </row>
    <row r="423" spans="1:7" ht="28.8" x14ac:dyDescent="0.3">
      <c r="A423" s="16">
        <v>421</v>
      </c>
      <c r="B423" s="2" t="s">
        <v>457</v>
      </c>
      <c r="C423" s="2" t="str">
        <f t="shared" si="6"/>
        <v>N</v>
      </c>
      <c r="D423" s="2" t="s">
        <v>458</v>
      </c>
      <c r="E423" s="3" t="s">
        <v>3016</v>
      </c>
      <c r="F423" s="5">
        <v>1000</v>
      </c>
      <c r="G423" s="9">
        <f>VLOOKUP(B:B,[1]Sheet1!$E$1:$Q$3990,13,0)</f>
        <v>3578239.5</v>
      </c>
    </row>
    <row r="424" spans="1:7" x14ac:dyDescent="0.3">
      <c r="A424" s="16">
        <v>422</v>
      </c>
      <c r="B424" s="2" t="s">
        <v>457</v>
      </c>
      <c r="C424" s="2" t="str">
        <f t="shared" si="6"/>
        <v>Y</v>
      </c>
      <c r="D424" s="2" t="s">
        <v>459</v>
      </c>
      <c r="E424" s="3" t="s">
        <v>3017</v>
      </c>
      <c r="F424" s="5">
        <v>1000</v>
      </c>
      <c r="G424" s="9"/>
    </row>
    <row r="425" spans="1:7" ht="28.8" x14ac:dyDescent="0.3">
      <c r="A425" s="16">
        <v>423</v>
      </c>
      <c r="B425" s="2" t="s">
        <v>457</v>
      </c>
      <c r="C425" s="2" t="str">
        <f t="shared" si="6"/>
        <v>Y</v>
      </c>
      <c r="D425" s="2" t="s">
        <v>460</v>
      </c>
      <c r="E425" s="3" t="s">
        <v>3018</v>
      </c>
      <c r="F425" s="5">
        <v>1000</v>
      </c>
      <c r="G425" s="9"/>
    </row>
    <row r="426" spans="1:7" ht="28.8" x14ac:dyDescent="0.3">
      <c r="A426" s="16">
        <v>424</v>
      </c>
      <c r="B426" s="2" t="s">
        <v>457</v>
      </c>
      <c r="C426" s="2" t="str">
        <f t="shared" si="6"/>
        <v>Y</v>
      </c>
      <c r="D426" s="2" t="s">
        <v>461</v>
      </c>
      <c r="E426" s="3" t="s">
        <v>3019</v>
      </c>
      <c r="F426" s="5">
        <v>900</v>
      </c>
      <c r="G426" s="9"/>
    </row>
    <row r="427" spans="1:7" x14ac:dyDescent="0.3">
      <c r="A427" s="16">
        <v>425</v>
      </c>
      <c r="B427" s="2" t="s">
        <v>457</v>
      </c>
      <c r="C427" s="2" t="str">
        <f t="shared" si="6"/>
        <v>Y</v>
      </c>
      <c r="D427" s="2" t="s">
        <v>462</v>
      </c>
      <c r="E427" s="3" t="s">
        <v>3020</v>
      </c>
      <c r="F427" s="5">
        <v>300</v>
      </c>
      <c r="G427" s="9"/>
    </row>
    <row r="428" spans="1:7" x14ac:dyDescent="0.3">
      <c r="A428" s="16">
        <v>426</v>
      </c>
      <c r="B428" s="2" t="s">
        <v>457</v>
      </c>
      <c r="C428" s="2" t="str">
        <f t="shared" si="6"/>
        <v>Y</v>
      </c>
      <c r="D428" s="2" t="s">
        <v>463</v>
      </c>
      <c r="E428" s="3" t="s">
        <v>3021</v>
      </c>
      <c r="F428" s="5">
        <v>350</v>
      </c>
      <c r="G428" s="9"/>
    </row>
    <row r="429" spans="1:7" ht="28.8" x14ac:dyDescent="0.3">
      <c r="A429" s="16">
        <v>427</v>
      </c>
      <c r="B429" s="2" t="s">
        <v>457</v>
      </c>
      <c r="C429" s="2" t="str">
        <f t="shared" si="6"/>
        <v>Y</v>
      </c>
      <c r="D429" s="2" t="s">
        <v>464</v>
      </c>
      <c r="E429" s="3" t="s">
        <v>3022</v>
      </c>
      <c r="F429" s="5">
        <v>300</v>
      </c>
      <c r="G429" s="9"/>
    </row>
    <row r="430" spans="1:7" x14ac:dyDescent="0.3">
      <c r="A430" s="16">
        <v>428</v>
      </c>
      <c r="B430" s="2" t="s">
        <v>457</v>
      </c>
      <c r="C430" s="2" t="str">
        <f t="shared" si="6"/>
        <v>Y</v>
      </c>
      <c r="D430" s="2" t="s">
        <v>465</v>
      </c>
      <c r="E430" s="3" t="s">
        <v>3023</v>
      </c>
      <c r="F430" s="5">
        <v>100</v>
      </c>
      <c r="G430" s="9"/>
    </row>
    <row r="431" spans="1:7" ht="28.8" x14ac:dyDescent="0.3">
      <c r="A431" s="16">
        <v>429</v>
      </c>
      <c r="B431" s="2" t="s">
        <v>457</v>
      </c>
      <c r="C431" s="2" t="str">
        <f t="shared" si="6"/>
        <v>Y</v>
      </c>
      <c r="D431" s="2" t="s">
        <v>466</v>
      </c>
      <c r="E431" s="3" t="s">
        <v>3024</v>
      </c>
      <c r="F431" s="5">
        <v>240</v>
      </c>
      <c r="G431" s="9"/>
    </row>
    <row r="432" spans="1:7" x14ac:dyDescent="0.3">
      <c r="A432" s="16">
        <v>430</v>
      </c>
      <c r="B432" s="2" t="s">
        <v>467</v>
      </c>
      <c r="C432" s="2" t="str">
        <f t="shared" si="6"/>
        <v>N</v>
      </c>
      <c r="D432" s="2" t="s">
        <v>468</v>
      </c>
      <c r="E432" s="3" t="s">
        <v>3025</v>
      </c>
      <c r="F432" s="5">
        <v>2400</v>
      </c>
      <c r="G432" s="9">
        <f>VLOOKUP(B:B,[1]Sheet1!$E$1:$Q$3990,13,0)</f>
        <v>23224273.5</v>
      </c>
    </row>
    <row r="433" spans="1:7" x14ac:dyDescent="0.3">
      <c r="A433" s="16">
        <v>431</v>
      </c>
      <c r="B433" s="2" t="s">
        <v>467</v>
      </c>
      <c r="C433" s="2" t="str">
        <f t="shared" si="6"/>
        <v>Y</v>
      </c>
      <c r="D433" s="2" t="s">
        <v>469</v>
      </c>
      <c r="E433" s="3" t="s">
        <v>3026</v>
      </c>
      <c r="F433" s="5">
        <v>2200</v>
      </c>
      <c r="G433" s="9"/>
    </row>
    <row r="434" spans="1:7" x14ac:dyDescent="0.3">
      <c r="A434" s="16">
        <v>432</v>
      </c>
      <c r="B434" s="2" t="s">
        <v>467</v>
      </c>
      <c r="C434" s="2" t="str">
        <f t="shared" si="6"/>
        <v>Y</v>
      </c>
      <c r="D434" s="2" t="s">
        <v>470</v>
      </c>
      <c r="E434" s="3" t="s">
        <v>3027</v>
      </c>
      <c r="F434" s="5">
        <v>1500</v>
      </c>
      <c r="G434" s="9"/>
    </row>
    <row r="435" spans="1:7" x14ac:dyDescent="0.3">
      <c r="A435" s="16">
        <v>433</v>
      </c>
      <c r="B435" s="2" t="s">
        <v>467</v>
      </c>
      <c r="C435" s="2" t="str">
        <f t="shared" si="6"/>
        <v>Y</v>
      </c>
      <c r="D435" s="2" t="s">
        <v>471</v>
      </c>
      <c r="E435" s="3" t="s">
        <v>3028</v>
      </c>
      <c r="F435" s="5">
        <v>800</v>
      </c>
      <c r="G435" s="9"/>
    </row>
    <row r="436" spans="1:7" x14ac:dyDescent="0.3">
      <c r="A436" s="16">
        <v>434</v>
      </c>
      <c r="B436" s="2" t="s">
        <v>467</v>
      </c>
      <c r="C436" s="2" t="str">
        <f t="shared" si="6"/>
        <v>Y</v>
      </c>
      <c r="D436" s="2" t="s">
        <v>472</v>
      </c>
      <c r="E436" s="3" t="s">
        <v>3029</v>
      </c>
      <c r="F436" s="5">
        <v>1600</v>
      </c>
      <c r="G436" s="9"/>
    </row>
    <row r="437" spans="1:7" ht="28.8" x14ac:dyDescent="0.3">
      <c r="A437" s="16">
        <v>435</v>
      </c>
      <c r="B437" s="2" t="s">
        <v>467</v>
      </c>
      <c r="C437" s="2" t="str">
        <f t="shared" si="6"/>
        <v>Y</v>
      </c>
      <c r="D437" s="2" t="s">
        <v>473</v>
      </c>
      <c r="E437" s="3" t="s">
        <v>3030</v>
      </c>
      <c r="F437" s="5">
        <v>3000</v>
      </c>
      <c r="G437" s="9"/>
    </row>
    <row r="438" spans="1:7" x14ac:dyDescent="0.3">
      <c r="A438" s="16">
        <v>436</v>
      </c>
      <c r="B438" s="2" t="s">
        <v>467</v>
      </c>
      <c r="C438" s="2" t="str">
        <f t="shared" si="6"/>
        <v>Y</v>
      </c>
      <c r="D438" s="2" t="s">
        <v>474</v>
      </c>
      <c r="E438" s="3" t="s">
        <v>3031</v>
      </c>
      <c r="F438" s="5">
        <v>1300</v>
      </c>
      <c r="G438" s="9"/>
    </row>
    <row r="439" spans="1:7" x14ac:dyDescent="0.3">
      <c r="A439" s="16">
        <v>437</v>
      </c>
      <c r="B439" s="2" t="s">
        <v>467</v>
      </c>
      <c r="C439" s="2" t="str">
        <f t="shared" si="6"/>
        <v>Y</v>
      </c>
      <c r="D439" s="2" t="s">
        <v>475</v>
      </c>
      <c r="E439" s="3" t="s">
        <v>3032</v>
      </c>
      <c r="F439" s="5">
        <v>250</v>
      </c>
      <c r="G439" s="9"/>
    </row>
    <row r="440" spans="1:7" x14ac:dyDescent="0.3">
      <c r="A440" s="16">
        <v>438</v>
      </c>
      <c r="B440" s="2" t="s">
        <v>467</v>
      </c>
      <c r="C440" s="2" t="str">
        <f t="shared" si="6"/>
        <v>Y</v>
      </c>
      <c r="D440" s="2" t="s">
        <v>476</v>
      </c>
      <c r="E440" s="3" t="s">
        <v>3033</v>
      </c>
      <c r="F440" s="5">
        <v>250</v>
      </c>
      <c r="G440" s="9"/>
    </row>
    <row r="441" spans="1:7" x14ac:dyDescent="0.3">
      <c r="A441" s="16">
        <v>439</v>
      </c>
      <c r="B441" s="2" t="s">
        <v>467</v>
      </c>
      <c r="C441" s="2" t="str">
        <f t="shared" si="6"/>
        <v>Y</v>
      </c>
      <c r="D441" s="2" t="s">
        <v>477</v>
      </c>
      <c r="E441" s="3" t="s">
        <v>3032</v>
      </c>
      <c r="F441" s="5">
        <v>500</v>
      </c>
      <c r="G441" s="9"/>
    </row>
    <row r="442" spans="1:7" ht="28.8" x14ac:dyDescent="0.3">
      <c r="A442" s="16">
        <v>440</v>
      </c>
      <c r="B442" s="2" t="s">
        <v>467</v>
      </c>
      <c r="C442" s="2" t="str">
        <f t="shared" si="6"/>
        <v>Y</v>
      </c>
      <c r="D442" s="2" t="s">
        <v>478</v>
      </c>
      <c r="E442" s="3" t="s">
        <v>3034</v>
      </c>
      <c r="F442" s="5">
        <v>800</v>
      </c>
      <c r="G442" s="9"/>
    </row>
    <row r="443" spans="1:7" ht="43.2" x14ac:dyDescent="0.3">
      <c r="A443" s="16">
        <v>441</v>
      </c>
      <c r="B443" s="2" t="s">
        <v>467</v>
      </c>
      <c r="C443" s="2" t="str">
        <f t="shared" si="6"/>
        <v>Y</v>
      </c>
      <c r="D443" s="2" t="s">
        <v>479</v>
      </c>
      <c r="E443" s="3" t="s">
        <v>3035</v>
      </c>
      <c r="F443" s="5">
        <v>650</v>
      </c>
      <c r="G443" s="9"/>
    </row>
    <row r="444" spans="1:7" ht="43.2" x14ac:dyDescent="0.3">
      <c r="A444" s="16">
        <v>442</v>
      </c>
      <c r="B444" s="2" t="s">
        <v>467</v>
      </c>
      <c r="C444" s="2" t="str">
        <f t="shared" si="6"/>
        <v>Y</v>
      </c>
      <c r="D444" s="2" t="s">
        <v>480</v>
      </c>
      <c r="E444" s="3" t="s">
        <v>3036</v>
      </c>
      <c r="F444" s="5">
        <v>500</v>
      </c>
      <c r="G444" s="9"/>
    </row>
    <row r="445" spans="1:7" ht="28.8" x14ac:dyDescent="0.3">
      <c r="A445" s="16">
        <v>443</v>
      </c>
      <c r="B445" s="2" t="s">
        <v>467</v>
      </c>
      <c r="C445" s="2" t="str">
        <f t="shared" si="6"/>
        <v>Y</v>
      </c>
      <c r="D445" s="2" t="s">
        <v>481</v>
      </c>
      <c r="E445" s="3" t="s">
        <v>3037</v>
      </c>
      <c r="F445" s="5">
        <v>60</v>
      </c>
      <c r="G445" s="9"/>
    </row>
    <row r="446" spans="1:7" ht="28.8" x14ac:dyDescent="0.3">
      <c r="A446" s="16">
        <v>444</v>
      </c>
      <c r="B446" s="2" t="s">
        <v>467</v>
      </c>
      <c r="C446" s="2" t="str">
        <f t="shared" si="6"/>
        <v>Y</v>
      </c>
      <c r="D446" s="2" t="s">
        <v>482</v>
      </c>
      <c r="E446" s="3" t="s">
        <v>3038</v>
      </c>
      <c r="F446" s="5">
        <v>12</v>
      </c>
      <c r="G446" s="9"/>
    </row>
    <row r="447" spans="1:7" ht="28.8" x14ac:dyDescent="0.3">
      <c r="A447" s="16">
        <v>445</v>
      </c>
      <c r="B447" s="2" t="s">
        <v>483</v>
      </c>
      <c r="C447" s="2" t="str">
        <f t="shared" si="6"/>
        <v>N</v>
      </c>
      <c r="D447" s="2" t="s">
        <v>484</v>
      </c>
      <c r="E447" s="3" t="s">
        <v>3039</v>
      </c>
      <c r="F447" s="5">
        <v>300</v>
      </c>
      <c r="G447" s="9">
        <f>VLOOKUP(B:B,[1]Sheet1!$E$1:$Q$3990,13,0)</f>
        <v>85556136</v>
      </c>
    </row>
    <row r="448" spans="1:7" ht="43.2" x14ac:dyDescent="0.3">
      <c r="A448" s="16">
        <v>446</v>
      </c>
      <c r="B448" s="2" t="s">
        <v>483</v>
      </c>
      <c r="C448" s="2" t="str">
        <f t="shared" si="6"/>
        <v>Y</v>
      </c>
      <c r="D448" s="2" t="s">
        <v>485</v>
      </c>
      <c r="E448" s="3" t="s">
        <v>3040</v>
      </c>
      <c r="F448" s="5">
        <v>3000</v>
      </c>
      <c r="G448" s="9"/>
    </row>
    <row r="449" spans="1:7" ht="28.8" x14ac:dyDescent="0.3">
      <c r="A449" s="16">
        <v>447</v>
      </c>
      <c r="B449" s="2" t="s">
        <v>483</v>
      </c>
      <c r="C449" s="2" t="str">
        <f t="shared" si="6"/>
        <v>Y</v>
      </c>
      <c r="D449" s="2" t="s">
        <v>486</v>
      </c>
      <c r="E449" s="3" t="s">
        <v>3041</v>
      </c>
      <c r="F449" s="5">
        <v>900</v>
      </c>
      <c r="G449" s="9"/>
    </row>
    <row r="450" spans="1:7" ht="28.8" x14ac:dyDescent="0.3">
      <c r="A450" s="16">
        <v>448</v>
      </c>
      <c r="B450" s="2" t="s">
        <v>483</v>
      </c>
      <c r="C450" s="2" t="str">
        <f t="shared" si="6"/>
        <v>Y</v>
      </c>
      <c r="D450" s="2" t="s">
        <v>487</v>
      </c>
      <c r="E450" s="3" t="s">
        <v>3042</v>
      </c>
      <c r="F450" s="5">
        <v>1800</v>
      </c>
      <c r="G450" s="9"/>
    </row>
    <row r="451" spans="1:7" ht="28.8" x14ac:dyDescent="0.3">
      <c r="A451" s="16">
        <v>449</v>
      </c>
      <c r="B451" s="2" t="s">
        <v>483</v>
      </c>
      <c r="C451" s="2" t="str">
        <f t="shared" si="6"/>
        <v>Y</v>
      </c>
      <c r="D451" s="2" t="s">
        <v>488</v>
      </c>
      <c r="E451" s="3" t="s">
        <v>3043</v>
      </c>
      <c r="F451" s="5">
        <v>70000</v>
      </c>
      <c r="G451" s="9"/>
    </row>
    <row r="452" spans="1:7" ht="28.8" x14ac:dyDescent="0.3">
      <c r="A452" s="16">
        <v>450</v>
      </c>
      <c r="B452" s="2" t="s">
        <v>483</v>
      </c>
      <c r="C452" s="2" t="str">
        <f t="shared" ref="C452:C515" si="7">IF(B452=B451,"Y","N")</f>
        <v>Y</v>
      </c>
      <c r="D452" s="2" t="s">
        <v>489</v>
      </c>
      <c r="E452" s="3" t="s">
        <v>3044</v>
      </c>
      <c r="F452" s="5">
        <v>100000</v>
      </c>
      <c r="G452" s="9"/>
    </row>
    <row r="453" spans="1:7" ht="28.8" x14ac:dyDescent="0.3">
      <c r="A453" s="16">
        <v>451</v>
      </c>
      <c r="B453" s="2" t="s">
        <v>483</v>
      </c>
      <c r="C453" s="2" t="str">
        <f t="shared" si="7"/>
        <v>Y</v>
      </c>
      <c r="D453" s="2" t="s">
        <v>490</v>
      </c>
      <c r="E453" s="3" t="s">
        <v>3045</v>
      </c>
      <c r="F453" s="5">
        <v>16000</v>
      </c>
      <c r="G453" s="9"/>
    </row>
    <row r="454" spans="1:7" x14ac:dyDescent="0.3">
      <c r="A454" s="16">
        <v>452</v>
      </c>
      <c r="B454" s="2" t="s">
        <v>491</v>
      </c>
      <c r="C454" s="2" t="str">
        <f t="shared" si="7"/>
        <v>N</v>
      </c>
      <c r="D454" s="2" t="s">
        <v>492</v>
      </c>
      <c r="E454" s="3" t="s">
        <v>3046</v>
      </c>
      <c r="F454" s="5">
        <v>450</v>
      </c>
      <c r="G454" s="9">
        <f>VLOOKUP(B:B,[1]Sheet1!$E$1:$Q$3990,13,0)</f>
        <v>900000</v>
      </c>
    </row>
    <row r="455" spans="1:7" ht="28.8" x14ac:dyDescent="0.3">
      <c r="A455" s="16">
        <v>453</v>
      </c>
      <c r="B455" s="2" t="s">
        <v>493</v>
      </c>
      <c r="C455" s="2" t="str">
        <f t="shared" si="7"/>
        <v>N</v>
      </c>
      <c r="D455" s="2" t="s">
        <v>494</v>
      </c>
      <c r="E455" s="3" t="s">
        <v>3047</v>
      </c>
      <c r="F455" s="5">
        <v>167000</v>
      </c>
      <c r="G455" s="9">
        <f>VLOOKUP(B:B,[1]Sheet1!$E$1:$Q$3990,13,0)</f>
        <v>81612990</v>
      </c>
    </row>
    <row r="456" spans="1:7" ht="28.8" x14ac:dyDescent="0.3">
      <c r="A456" s="16">
        <v>454</v>
      </c>
      <c r="B456" s="2" t="s">
        <v>493</v>
      </c>
      <c r="C456" s="2" t="str">
        <f t="shared" si="7"/>
        <v>Y</v>
      </c>
      <c r="D456" s="2" t="s">
        <v>495</v>
      </c>
      <c r="E456" s="3" t="s">
        <v>3048</v>
      </c>
      <c r="F456" s="5">
        <v>75000</v>
      </c>
      <c r="G456" s="9"/>
    </row>
    <row r="457" spans="1:7" ht="28.8" x14ac:dyDescent="0.3">
      <c r="A457" s="16">
        <v>455</v>
      </c>
      <c r="B457" s="2" t="s">
        <v>493</v>
      </c>
      <c r="C457" s="2" t="str">
        <f t="shared" si="7"/>
        <v>Y</v>
      </c>
      <c r="D457" s="2" t="s">
        <v>496</v>
      </c>
      <c r="E457" s="3" t="s">
        <v>3049</v>
      </c>
      <c r="F457" s="5">
        <v>100000</v>
      </c>
      <c r="G457" s="9"/>
    </row>
    <row r="458" spans="1:7" ht="28.8" x14ac:dyDescent="0.3">
      <c r="A458" s="16">
        <v>456</v>
      </c>
      <c r="B458" s="2" t="s">
        <v>493</v>
      </c>
      <c r="C458" s="2" t="str">
        <f t="shared" si="7"/>
        <v>Y</v>
      </c>
      <c r="D458" s="2" t="s">
        <v>497</v>
      </c>
      <c r="E458" s="3" t="s">
        <v>3050</v>
      </c>
      <c r="F458" s="5">
        <v>400000</v>
      </c>
      <c r="G458" s="9"/>
    </row>
    <row r="459" spans="1:7" ht="28.8" x14ac:dyDescent="0.3">
      <c r="A459" s="16">
        <v>457</v>
      </c>
      <c r="B459" s="2" t="s">
        <v>493</v>
      </c>
      <c r="C459" s="2" t="str">
        <f t="shared" si="7"/>
        <v>Y</v>
      </c>
      <c r="D459" s="2" t="s">
        <v>498</v>
      </c>
      <c r="E459" s="3" t="s">
        <v>3051</v>
      </c>
      <c r="F459" s="5">
        <v>150000</v>
      </c>
      <c r="G459" s="9"/>
    </row>
    <row r="460" spans="1:7" ht="28.8" x14ac:dyDescent="0.3">
      <c r="A460" s="16">
        <v>458</v>
      </c>
      <c r="B460" s="2" t="s">
        <v>493</v>
      </c>
      <c r="C460" s="2" t="str">
        <f t="shared" si="7"/>
        <v>Y</v>
      </c>
      <c r="D460" s="2" t="s">
        <v>499</v>
      </c>
      <c r="E460" s="3" t="s">
        <v>3052</v>
      </c>
      <c r="F460" s="5">
        <v>15000</v>
      </c>
      <c r="G460" s="9"/>
    </row>
    <row r="461" spans="1:7" ht="28.8" x14ac:dyDescent="0.3">
      <c r="A461" s="16">
        <v>459</v>
      </c>
      <c r="B461" s="2" t="s">
        <v>493</v>
      </c>
      <c r="C461" s="2" t="str">
        <f t="shared" si="7"/>
        <v>Y</v>
      </c>
      <c r="D461" s="2" t="s">
        <v>500</v>
      </c>
      <c r="E461" s="3" t="s">
        <v>3053</v>
      </c>
      <c r="F461" s="5">
        <v>150000</v>
      </c>
      <c r="G461" s="9"/>
    </row>
    <row r="462" spans="1:7" x14ac:dyDescent="0.3">
      <c r="A462" s="16">
        <v>460</v>
      </c>
      <c r="B462" s="2" t="s">
        <v>501</v>
      </c>
      <c r="C462" s="2" t="str">
        <f t="shared" si="7"/>
        <v>N</v>
      </c>
      <c r="D462" s="2" t="s">
        <v>502</v>
      </c>
      <c r="E462" s="3" t="s">
        <v>3054</v>
      </c>
      <c r="F462" s="5">
        <v>15000</v>
      </c>
      <c r="G462" s="9">
        <f>VLOOKUP(B:B,[1]Sheet1!$E$1:$Q$3990,13,0)</f>
        <v>126943400</v>
      </c>
    </row>
    <row r="463" spans="1:7" x14ac:dyDescent="0.3">
      <c r="A463" s="16">
        <v>461</v>
      </c>
      <c r="B463" s="2" t="s">
        <v>501</v>
      </c>
      <c r="C463" s="2" t="str">
        <f t="shared" si="7"/>
        <v>Y</v>
      </c>
      <c r="D463" s="2" t="s">
        <v>503</v>
      </c>
      <c r="E463" s="3" t="s">
        <v>3055</v>
      </c>
      <c r="F463" s="5">
        <v>635000</v>
      </c>
      <c r="G463" s="9"/>
    </row>
    <row r="464" spans="1:7" x14ac:dyDescent="0.3">
      <c r="A464" s="16">
        <v>462</v>
      </c>
      <c r="B464" s="2" t="s">
        <v>501</v>
      </c>
      <c r="C464" s="2" t="str">
        <f t="shared" si="7"/>
        <v>Y</v>
      </c>
      <c r="D464" s="2" t="s">
        <v>504</v>
      </c>
      <c r="E464" s="3" t="s">
        <v>3056</v>
      </c>
      <c r="F464" s="5">
        <v>100000</v>
      </c>
      <c r="G464" s="9"/>
    </row>
    <row r="465" spans="1:7" ht="28.8" x14ac:dyDescent="0.3">
      <c r="A465" s="16">
        <v>463</v>
      </c>
      <c r="B465" s="2" t="s">
        <v>501</v>
      </c>
      <c r="C465" s="2" t="str">
        <f t="shared" si="7"/>
        <v>Y</v>
      </c>
      <c r="D465" s="2" t="s">
        <v>505</v>
      </c>
      <c r="E465" s="3" t="s">
        <v>3057</v>
      </c>
      <c r="F465" s="5">
        <v>1700</v>
      </c>
      <c r="G465" s="9"/>
    </row>
    <row r="466" spans="1:7" x14ac:dyDescent="0.3">
      <c r="A466" s="16">
        <v>464</v>
      </c>
      <c r="B466" s="2" t="s">
        <v>501</v>
      </c>
      <c r="C466" s="2" t="str">
        <f t="shared" si="7"/>
        <v>Y</v>
      </c>
      <c r="D466" s="2" t="s">
        <v>506</v>
      </c>
      <c r="E466" s="3" t="s">
        <v>3058</v>
      </c>
      <c r="F466" s="5">
        <v>4000</v>
      </c>
      <c r="G466" s="9"/>
    </row>
    <row r="467" spans="1:7" ht="28.8" x14ac:dyDescent="0.3">
      <c r="A467" s="16">
        <v>465</v>
      </c>
      <c r="B467" s="2" t="s">
        <v>501</v>
      </c>
      <c r="C467" s="2" t="str">
        <f t="shared" si="7"/>
        <v>Y</v>
      </c>
      <c r="D467" s="2" t="s">
        <v>507</v>
      </c>
      <c r="E467" s="3" t="s">
        <v>3059</v>
      </c>
      <c r="F467" s="5">
        <v>2300</v>
      </c>
      <c r="G467" s="9"/>
    </row>
    <row r="468" spans="1:7" x14ac:dyDescent="0.3">
      <c r="A468" s="16">
        <v>466</v>
      </c>
      <c r="B468" s="2" t="s">
        <v>508</v>
      </c>
      <c r="C468" s="2" t="str">
        <f t="shared" si="7"/>
        <v>N</v>
      </c>
      <c r="D468" s="2" t="s">
        <v>509</v>
      </c>
      <c r="E468" s="3" t="s">
        <v>3060</v>
      </c>
      <c r="F468" s="5">
        <v>75000</v>
      </c>
      <c r="G468" s="9">
        <f>VLOOKUP(B:B,[1]Sheet1!$E$1:$Q$3990,13,0)</f>
        <v>19035280</v>
      </c>
    </row>
    <row r="469" spans="1:7" x14ac:dyDescent="0.3">
      <c r="A469" s="16">
        <v>467</v>
      </c>
      <c r="B469" s="2" t="s">
        <v>508</v>
      </c>
      <c r="C469" s="2" t="str">
        <f t="shared" si="7"/>
        <v>Y</v>
      </c>
      <c r="D469" s="2" t="s">
        <v>510</v>
      </c>
      <c r="E469" s="3" t="s">
        <v>3061</v>
      </c>
      <c r="F469" s="5">
        <v>4000</v>
      </c>
      <c r="G469" s="9"/>
    </row>
    <row r="470" spans="1:7" x14ac:dyDescent="0.3">
      <c r="A470" s="16">
        <v>468</v>
      </c>
      <c r="B470" s="2" t="s">
        <v>508</v>
      </c>
      <c r="C470" s="2" t="str">
        <f t="shared" si="7"/>
        <v>Y</v>
      </c>
      <c r="D470" s="2" t="s">
        <v>511</v>
      </c>
      <c r="E470" s="3" t="s">
        <v>3062</v>
      </c>
      <c r="F470" s="5">
        <v>2100</v>
      </c>
      <c r="G470" s="9"/>
    </row>
    <row r="471" spans="1:7" ht="28.8" x14ac:dyDescent="0.3">
      <c r="A471" s="16">
        <v>469</v>
      </c>
      <c r="B471" s="2" t="s">
        <v>508</v>
      </c>
      <c r="C471" s="2" t="str">
        <f t="shared" si="7"/>
        <v>Y</v>
      </c>
      <c r="D471" s="2" t="s">
        <v>512</v>
      </c>
      <c r="E471" s="3" t="s">
        <v>3063</v>
      </c>
      <c r="F471" s="5">
        <v>3000</v>
      </c>
      <c r="G471" s="9"/>
    </row>
    <row r="472" spans="1:7" ht="28.8" x14ac:dyDescent="0.3">
      <c r="A472" s="16">
        <v>470</v>
      </c>
      <c r="B472" s="2" t="s">
        <v>508</v>
      </c>
      <c r="C472" s="2" t="str">
        <f t="shared" si="7"/>
        <v>Y</v>
      </c>
      <c r="D472" s="2" t="s">
        <v>513</v>
      </c>
      <c r="E472" s="3" t="s">
        <v>3064</v>
      </c>
      <c r="F472" s="5">
        <v>8500</v>
      </c>
      <c r="G472" s="9"/>
    </row>
    <row r="473" spans="1:7" x14ac:dyDescent="0.3">
      <c r="A473" s="16">
        <v>471</v>
      </c>
      <c r="B473" s="2" t="s">
        <v>514</v>
      </c>
      <c r="C473" s="2" t="str">
        <f t="shared" si="7"/>
        <v>N</v>
      </c>
      <c r="D473" s="2" t="s">
        <v>515</v>
      </c>
      <c r="E473" s="3" t="s">
        <v>3065</v>
      </c>
      <c r="F473" s="5">
        <v>200</v>
      </c>
      <c r="G473" s="9">
        <f>VLOOKUP(B:B,[1]Sheet1!$E$1:$Q$3990,13,0)</f>
        <v>35842660</v>
      </c>
    </row>
    <row r="474" spans="1:7" x14ac:dyDescent="0.3">
      <c r="A474" s="16">
        <v>472</v>
      </c>
      <c r="B474" s="2" t="s">
        <v>514</v>
      </c>
      <c r="C474" s="2" t="str">
        <f t="shared" si="7"/>
        <v>Y</v>
      </c>
      <c r="D474" s="2" t="s">
        <v>516</v>
      </c>
      <c r="E474" s="3" t="s">
        <v>3066</v>
      </c>
      <c r="F474" s="5">
        <v>3750</v>
      </c>
      <c r="G474" s="9"/>
    </row>
    <row r="475" spans="1:7" ht="28.8" x14ac:dyDescent="0.3">
      <c r="A475" s="16">
        <v>473</v>
      </c>
      <c r="B475" s="2" t="s">
        <v>514</v>
      </c>
      <c r="C475" s="2" t="str">
        <f t="shared" si="7"/>
        <v>Y</v>
      </c>
      <c r="D475" s="2" t="s">
        <v>517</v>
      </c>
      <c r="E475" s="3" t="s">
        <v>3067</v>
      </c>
      <c r="F475" s="5">
        <v>10000</v>
      </c>
      <c r="G475" s="9"/>
    </row>
    <row r="476" spans="1:7" x14ac:dyDescent="0.3">
      <c r="A476" s="16">
        <v>474</v>
      </c>
      <c r="B476" s="2" t="s">
        <v>514</v>
      </c>
      <c r="C476" s="2" t="str">
        <f t="shared" si="7"/>
        <v>Y</v>
      </c>
      <c r="D476" s="2" t="s">
        <v>518</v>
      </c>
      <c r="E476" s="3" t="s">
        <v>3068</v>
      </c>
      <c r="F476" s="5">
        <v>4500</v>
      </c>
      <c r="G476" s="9"/>
    </row>
    <row r="477" spans="1:7" x14ac:dyDescent="0.3">
      <c r="A477" s="16">
        <v>475</v>
      </c>
      <c r="B477" s="2" t="s">
        <v>514</v>
      </c>
      <c r="C477" s="2" t="str">
        <f t="shared" si="7"/>
        <v>Y</v>
      </c>
      <c r="D477" s="2" t="s">
        <v>519</v>
      </c>
      <c r="E477" s="3" t="s">
        <v>3069</v>
      </c>
      <c r="F477" s="5">
        <v>400</v>
      </c>
      <c r="G477" s="9"/>
    </row>
    <row r="478" spans="1:7" x14ac:dyDescent="0.3">
      <c r="A478" s="16">
        <v>476</v>
      </c>
      <c r="B478" s="2" t="s">
        <v>520</v>
      </c>
      <c r="C478" s="2" t="str">
        <f t="shared" si="7"/>
        <v>N</v>
      </c>
      <c r="D478" s="2" t="s">
        <v>521</v>
      </c>
      <c r="E478" s="3" t="s">
        <v>3070</v>
      </c>
      <c r="F478" s="5">
        <v>80</v>
      </c>
      <c r="G478" s="9">
        <f>VLOOKUP(B:B,[1]Sheet1!$E$1:$Q$3990,13,0)</f>
        <v>282224731.5</v>
      </c>
    </row>
    <row r="479" spans="1:7" x14ac:dyDescent="0.3">
      <c r="A479" s="16">
        <v>477</v>
      </c>
      <c r="B479" s="2" t="s">
        <v>520</v>
      </c>
      <c r="C479" s="2" t="str">
        <f t="shared" si="7"/>
        <v>Y</v>
      </c>
      <c r="D479" s="2" t="s">
        <v>522</v>
      </c>
      <c r="E479" s="3" t="s">
        <v>3071</v>
      </c>
      <c r="F479" s="5">
        <v>30</v>
      </c>
      <c r="G479" s="9"/>
    </row>
    <row r="480" spans="1:7" x14ac:dyDescent="0.3">
      <c r="A480" s="16">
        <v>478</v>
      </c>
      <c r="B480" s="2" t="s">
        <v>520</v>
      </c>
      <c r="C480" s="2" t="str">
        <f t="shared" si="7"/>
        <v>Y</v>
      </c>
      <c r="D480" s="2" t="s">
        <v>523</v>
      </c>
      <c r="E480" s="3" t="s">
        <v>3072</v>
      </c>
      <c r="F480" s="5">
        <v>600</v>
      </c>
      <c r="G480" s="9"/>
    </row>
    <row r="481" spans="1:7" x14ac:dyDescent="0.3">
      <c r="A481" s="16">
        <v>479</v>
      </c>
      <c r="B481" s="2" t="s">
        <v>520</v>
      </c>
      <c r="C481" s="2" t="str">
        <f t="shared" si="7"/>
        <v>Y</v>
      </c>
      <c r="D481" s="2" t="s">
        <v>524</v>
      </c>
      <c r="E481" s="3" t="s">
        <v>3073</v>
      </c>
      <c r="F481" s="5">
        <v>1000</v>
      </c>
      <c r="G481" s="9"/>
    </row>
    <row r="482" spans="1:7" x14ac:dyDescent="0.3">
      <c r="A482" s="16">
        <v>480</v>
      </c>
      <c r="B482" s="2" t="s">
        <v>520</v>
      </c>
      <c r="C482" s="2" t="str">
        <f t="shared" si="7"/>
        <v>Y</v>
      </c>
      <c r="D482" s="2" t="s">
        <v>525</v>
      </c>
      <c r="E482" s="3" t="s">
        <v>3074</v>
      </c>
      <c r="F482" s="5">
        <v>400</v>
      </c>
      <c r="G482" s="9"/>
    </row>
    <row r="483" spans="1:7" x14ac:dyDescent="0.3">
      <c r="A483" s="16">
        <v>481</v>
      </c>
      <c r="B483" s="2" t="s">
        <v>520</v>
      </c>
      <c r="C483" s="2" t="str">
        <f t="shared" si="7"/>
        <v>Y</v>
      </c>
      <c r="D483" s="2" t="s">
        <v>526</v>
      </c>
      <c r="E483" s="3" t="s">
        <v>3075</v>
      </c>
      <c r="F483" s="5">
        <v>50</v>
      </c>
      <c r="G483" s="9"/>
    </row>
    <row r="484" spans="1:7" ht="28.8" x14ac:dyDescent="0.3">
      <c r="A484" s="16">
        <v>482</v>
      </c>
      <c r="B484" s="2" t="s">
        <v>520</v>
      </c>
      <c r="C484" s="2" t="str">
        <f t="shared" si="7"/>
        <v>Y</v>
      </c>
      <c r="D484" s="2" t="s">
        <v>527</v>
      </c>
      <c r="E484" s="3" t="s">
        <v>3076</v>
      </c>
      <c r="F484" s="5">
        <v>2000</v>
      </c>
      <c r="G484" s="9"/>
    </row>
    <row r="485" spans="1:7" ht="28.8" x14ac:dyDescent="0.3">
      <c r="A485" s="16">
        <v>483</v>
      </c>
      <c r="B485" s="2" t="s">
        <v>520</v>
      </c>
      <c r="C485" s="2" t="str">
        <f t="shared" si="7"/>
        <v>Y</v>
      </c>
      <c r="D485" s="2" t="s">
        <v>528</v>
      </c>
      <c r="E485" s="3" t="s">
        <v>3077</v>
      </c>
      <c r="F485" s="5">
        <v>2000</v>
      </c>
      <c r="G485" s="9"/>
    </row>
    <row r="486" spans="1:7" ht="28.8" x14ac:dyDescent="0.3">
      <c r="A486" s="16">
        <v>484</v>
      </c>
      <c r="B486" s="2" t="s">
        <v>520</v>
      </c>
      <c r="C486" s="2" t="str">
        <f t="shared" si="7"/>
        <v>Y</v>
      </c>
      <c r="D486" s="2" t="s">
        <v>529</v>
      </c>
      <c r="E486" s="3" t="s">
        <v>3078</v>
      </c>
      <c r="F486" s="5">
        <v>1000</v>
      </c>
      <c r="G486" s="9"/>
    </row>
    <row r="487" spans="1:7" ht="28.8" x14ac:dyDescent="0.3">
      <c r="A487" s="16">
        <v>485</v>
      </c>
      <c r="B487" s="2" t="s">
        <v>520</v>
      </c>
      <c r="C487" s="2" t="str">
        <f t="shared" si="7"/>
        <v>Y</v>
      </c>
      <c r="D487" s="2" t="s">
        <v>530</v>
      </c>
      <c r="E487" s="3" t="s">
        <v>3079</v>
      </c>
      <c r="F487" s="5">
        <v>150</v>
      </c>
      <c r="G487" s="9"/>
    </row>
    <row r="488" spans="1:7" x14ac:dyDescent="0.3">
      <c r="A488" s="16">
        <v>486</v>
      </c>
      <c r="B488" s="2" t="s">
        <v>520</v>
      </c>
      <c r="C488" s="2" t="str">
        <f t="shared" si="7"/>
        <v>Y</v>
      </c>
      <c r="D488" s="2" t="s">
        <v>531</v>
      </c>
      <c r="E488" s="3" t="s">
        <v>3080</v>
      </c>
      <c r="F488" s="5">
        <v>150</v>
      </c>
      <c r="G488" s="9"/>
    </row>
    <row r="489" spans="1:7" x14ac:dyDescent="0.3">
      <c r="A489" s="16">
        <v>487</v>
      </c>
      <c r="B489" s="2" t="s">
        <v>532</v>
      </c>
      <c r="C489" s="2" t="str">
        <f t="shared" si="7"/>
        <v>N</v>
      </c>
      <c r="D489" s="2" t="s">
        <v>533</v>
      </c>
      <c r="E489" s="3" t="s">
        <v>3081</v>
      </c>
      <c r="F489" s="5">
        <v>200</v>
      </c>
      <c r="G489" s="9">
        <f>VLOOKUP(B:B,[1]Sheet1!$E$1:$Q$3990,13,0)</f>
        <v>22593792</v>
      </c>
    </row>
    <row r="490" spans="1:7" ht="28.8" x14ac:dyDescent="0.3">
      <c r="A490" s="16">
        <v>488</v>
      </c>
      <c r="B490" s="2" t="s">
        <v>532</v>
      </c>
      <c r="C490" s="2" t="str">
        <f t="shared" si="7"/>
        <v>Y</v>
      </c>
      <c r="D490" s="2" t="s">
        <v>534</v>
      </c>
      <c r="E490" s="3" t="s">
        <v>3082</v>
      </c>
      <c r="F490" s="5">
        <v>60</v>
      </c>
      <c r="G490" s="9"/>
    </row>
    <row r="491" spans="1:7" ht="28.8" x14ac:dyDescent="0.3">
      <c r="A491" s="16">
        <v>489</v>
      </c>
      <c r="B491" s="2" t="s">
        <v>532</v>
      </c>
      <c r="C491" s="2" t="str">
        <f t="shared" si="7"/>
        <v>Y</v>
      </c>
      <c r="D491" s="2" t="s">
        <v>535</v>
      </c>
      <c r="E491" s="3" t="s">
        <v>3083</v>
      </c>
      <c r="F491" s="5">
        <v>200</v>
      </c>
      <c r="G491" s="9"/>
    </row>
    <row r="492" spans="1:7" ht="28.8" x14ac:dyDescent="0.3">
      <c r="A492" s="16">
        <v>490</v>
      </c>
      <c r="B492" s="2" t="s">
        <v>532</v>
      </c>
      <c r="C492" s="2" t="str">
        <f t="shared" si="7"/>
        <v>Y</v>
      </c>
      <c r="D492" s="2" t="s">
        <v>536</v>
      </c>
      <c r="E492" s="3" t="s">
        <v>3084</v>
      </c>
      <c r="F492" s="5">
        <v>100</v>
      </c>
      <c r="G492" s="9"/>
    </row>
    <row r="493" spans="1:7" ht="28.8" x14ac:dyDescent="0.3">
      <c r="A493" s="16">
        <v>491</v>
      </c>
      <c r="B493" s="2" t="s">
        <v>532</v>
      </c>
      <c r="C493" s="2" t="str">
        <f t="shared" si="7"/>
        <v>Y</v>
      </c>
      <c r="D493" s="2" t="s">
        <v>537</v>
      </c>
      <c r="E493" s="3" t="s">
        <v>3085</v>
      </c>
      <c r="F493" s="5">
        <v>150</v>
      </c>
      <c r="G493" s="9"/>
    </row>
    <row r="494" spans="1:7" ht="28.8" x14ac:dyDescent="0.3">
      <c r="A494" s="16">
        <v>492</v>
      </c>
      <c r="B494" s="2" t="s">
        <v>532</v>
      </c>
      <c r="C494" s="2" t="str">
        <f t="shared" si="7"/>
        <v>Y</v>
      </c>
      <c r="D494" s="2" t="s">
        <v>538</v>
      </c>
      <c r="E494" s="3" t="s">
        <v>3086</v>
      </c>
      <c r="F494" s="5">
        <v>100</v>
      </c>
      <c r="G494" s="9"/>
    </row>
    <row r="495" spans="1:7" x14ac:dyDescent="0.3">
      <c r="A495" s="16">
        <v>493</v>
      </c>
      <c r="B495" s="2" t="s">
        <v>539</v>
      </c>
      <c r="C495" s="2" t="str">
        <f t="shared" si="7"/>
        <v>N</v>
      </c>
      <c r="D495" s="2" t="s">
        <v>540</v>
      </c>
      <c r="E495" s="3" t="s">
        <v>3087</v>
      </c>
      <c r="F495" s="5">
        <v>13000</v>
      </c>
      <c r="G495" s="9">
        <f>VLOOKUP(B:B,[1]Sheet1!$E$1:$Q$3990,13,0)</f>
        <v>18885360</v>
      </c>
    </row>
    <row r="496" spans="1:7" x14ac:dyDescent="0.3">
      <c r="A496" s="16">
        <v>494</v>
      </c>
      <c r="B496" s="2" t="s">
        <v>539</v>
      </c>
      <c r="C496" s="2" t="str">
        <f t="shared" si="7"/>
        <v>Y</v>
      </c>
      <c r="D496" s="2" t="s">
        <v>541</v>
      </c>
      <c r="E496" s="3" t="s">
        <v>3088</v>
      </c>
      <c r="F496" s="5">
        <v>17500</v>
      </c>
      <c r="G496" s="9"/>
    </row>
    <row r="497" spans="1:7" ht="28.8" x14ac:dyDescent="0.3">
      <c r="A497" s="16">
        <v>495</v>
      </c>
      <c r="B497" s="2" t="s">
        <v>542</v>
      </c>
      <c r="C497" s="2" t="str">
        <f t="shared" si="7"/>
        <v>N</v>
      </c>
      <c r="D497" s="2" t="s">
        <v>543</v>
      </c>
      <c r="E497" s="3" t="s">
        <v>3089</v>
      </c>
      <c r="F497" s="5">
        <v>6000</v>
      </c>
      <c r="G497" s="9">
        <f>VLOOKUP(B:B,[1]Sheet1!$E$1:$Q$3990,13,0)</f>
        <v>16764819.25</v>
      </c>
    </row>
    <row r="498" spans="1:7" ht="28.8" x14ac:dyDescent="0.3">
      <c r="A498" s="16">
        <v>496</v>
      </c>
      <c r="B498" s="2" t="s">
        <v>542</v>
      </c>
      <c r="C498" s="2" t="str">
        <f t="shared" si="7"/>
        <v>Y</v>
      </c>
      <c r="D498" s="2" t="s">
        <v>544</v>
      </c>
      <c r="E498" s="3" t="s">
        <v>3090</v>
      </c>
      <c r="F498" s="5">
        <v>6700</v>
      </c>
      <c r="G498" s="9"/>
    </row>
    <row r="499" spans="1:7" ht="28.8" x14ac:dyDescent="0.3">
      <c r="A499" s="16">
        <v>497</v>
      </c>
      <c r="B499" s="2" t="s">
        <v>542</v>
      </c>
      <c r="C499" s="2" t="str">
        <f t="shared" si="7"/>
        <v>Y</v>
      </c>
      <c r="D499" s="2" t="s">
        <v>545</v>
      </c>
      <c r="E499" s="3" t="s">
        <v>3091</v>
      </c>
      <c r="F499" s="5">
        <v>5300</v>
      </c>
      <c r="G499" s="9"/>
    </row>
    <row r="500" spans="1:7" ht="28.8" x14ac:dyDescent="0.3">
      <c r="A500" s="16">
        <v>498</v>
      </c>
      <c r="B500" s="2" t="s">
        <v>542</v>
      </c>
      <c r="C500" s="2" t="str">
        <f t="shared" si="7"/>
        <v>Y</v>
      </c>
      <c r="D500" s="2" t="s">
        <v>546</v>
      </c>
      <c r="E500" s="3" t="s">
        <v>3092</v>
      </c>
      <c r="F500" s="5">
        <v>3600</v>
      </c>
      <c r="G500" s="9"/>
    </row>
    <row r="501" spans="1:7" ht="28.8" x14ac:dyDescent="0.3">
      <c r="A501" s="16">
        <v>499</v>
      </c>
      <c r="B501" s="2" t="s">
        <v>542</v>
      </c>
      <c r="C501" s="2" t="str">
        <f t="shared" si="7"/>
        <v>Y</v>
      </c>
      <c r="D501" s="2" t="s">
        <v>547</v>
      </c>
      <c r="E501" s="3" t="s">
        <v>3093</v>
      </c>
      <c r="F501" s="5">
        <v>7000</v>
      </c>
      <c r="G501" s="9"/>
    </row>
    <row r="502" spans="1:7" ht="28.8" x14ac:dyDescent="0.3">
      <c r="A502" s="16">
        <v>500</v>
      </c>
      <c r="B502" s="2" t="s">
        <v>542</v>
      </c>
      <c r="C502" s="2" t="str">
        <f t="shared" si="7"/>
        <v>Y</v>
      </c>
      <c r="D502" s="2" t="s">
        <v>548</v>
      </c>
      <c r="E502" s="3" t="s">
        <v>3094</v>
      </c>
      <c r="F502" s="5">
        <v>6200</v>
      </c>
      <c r="G502" s="9"/>
    </row>
    <row r="503" spans="1:7" ht="28.8" x14ac:dyDescent="0.3">
      <c r="A503" s="16">
        <v>501</v>
      </c>
      <c r="B503" s="2" t="s">
        <v>542</v>
      </c>
      <c r="C503" s="2" t="str">
        <f t="shared" si="7"/>
        <v>Y</v>
      </c>
      <c r="D503" s="2" t="s">
        <v>549</v>
      </c>
      <c r="E503" s="3" t="s">
        <v>3095</v>
      </c>
      <c r="F503" s="5">
        <v>1200</v>
      </c>
      <c r="G503" s="9"/>
    </row>
    <row r="504" spans="1:7" ht="28.8" x14ac:dyDescent="0.3">
      <c r="A504" s="16">
        <v>502</v>
      </c>
      <c r="B504" s="2" t="s">
        <v>542</v>
      </c>
      <c r="C504" s="2" t="str">
        <f t="shared" si="7"/>
        <v>Y</v>
      </c>
      <c r="D504" s="2" t="s">
        <v>550</v>
      </c>
      <c r="E504" s="3" t="s">
        <v>3096</v>
      </c>
      <c r="F504" s="5">
        <v>3800</v>
      </c>
      <c r="G504" s="9"/>
    </row>
    <row r="505" spans="1:7" ht="28.8" x14ac:dyDescent="0.3">
      <c r="A505" s="16">
        <v>503</v>
      </c>
      <c r="B505" s="2" t="s">
        <v>542</v>
      </c>
      <c r="C505" s="2" t="str">
        <f t="shared" si="7"/>
        <v>Y</v>
      </c>
      <c r="D505" s="2" t="s">
        <v>551</v>
      </c>
      <c r="E505" s="3" t="s">
        <v>3097</v>
      </c>
      <c r="F505" s="5">
        <v>3250</v>
      </c>
      <c r="G505" s="9"/>
    </row>
    <row r="506" spans="1:7" ht="28.8" x14ac:dyDescent="0.3">
      <c r="A506" s="16">
        <v>504</v>
      </c>
      <c r="B506" s="2" t="s">
        <v>542</v>
      </c>
      <c r="C506" s="2" t="str">
        <f t="shared" si="7"/>
        <v>Y</v>
      </c>
      <c r="D506" s="2" t="s">
        <v>552</v>
      </c>
      <c r="E506" s="3" t="s">
        <v>3098</v>
      </c>
      <c r="F506" s="5">
        <v>3250</v>
      </c>
      <c r="G506" s="9"/>
    </row>
    <row r="507" spans="1:7" ht="28.8" x14ac:dyDescent="0.3">
      <c r="A507" s="16">
        <v>505</v>
      </c>
      <c r="B507" s="2" t="s">
        <v>542</v>
      </c>
      <c r="C507" s="2" t="str">
        <f t="shared" si="7"/>
        <v>Y</v>
      </c>
      <c r="D507" s="2" t="s">
        <v>553</v>
      </c>
      <c r="E507" s="3" t="s">
        <v>3099</v>
      </c>
      <c r="F507" s="5">
        <v>2300</v>
      </c>
      <c r="G507" s="9"/>
    </row>
    <row r="508" spans="1:7" ht="28.8" x14ac:dyDescent="0.3">
      <c r="A508" s="16">
        <v>506</v>
      </c>
      <c r="B508" s="2" t="s">
        <v>542</v>
      </c>
      <c r="C508" s="2" t="str">
        <f t="shared" si="7"/>
        <v>Y</v>
      </c>
      <c r="D508" s="2" t="s">
        <v>554</v>
      </c>
      <c r="E508" s="3" t="s">
        <v>3100</v>
      </c>
      <c r="F508" s="5">
        <v>1375</v>
      </c>
      <c r="G508" s="9"/>
    </row>
    <row r="509" spans="1:7" ht="28.8" x14ac:dyDescent="0.3">
      <c r="A509" s="16">
        <v>507</v>
      </c>
      <c r="B509" s="2" t="s">
        <v>542</v>
      </c>
      <c r="C509" s="2" t="str">
        <f t="shared" si="7"/>
        <v>Y</v>
      </c>
      <c r="D509" s="2" t="s">
        <v>555</v>
      </c>
      <c r="E509" s="3" t="s">
        <v>3101</v>
      </c>
      <c r="F509" s="5">
        <v>3700</v>
      </c>
      <c r="G509" s="9"/>
    </row>
    <row r="510" spans="1:7" ht="28.8" x14ac:dyDescent="0.3">
      <c r="A510" s="16">
        <v>508</v>
      </c>
      <c r="B510" s="2" t="s">
        <v>556</v>
      </c>
      <c r="C510" s="2" t="str">
        <f t="shared" si="7"/>
        <v>N</v>
      </c>
      <c r="D510" s="2" t="s">
        <v>557</v>
      </c>
      <c r="E510" s="3" t="s">
        <v>3102</v>
      </c>
      <c r="F510" s="5">
        <v>80</v>
      </c>
      <c r="G510" s="9">
        <f>VLOOKUP(B:B,[1]Sheet1!$E$1:$Q$3990,13,0)</f>
        <v>470988063.10000002</v>
      </c>
    </row>
    <row r="511" spans="1:7" ht="28.8" x14ac:dyDescent="0.3">
      <c r="A511" s="16">
        <v>509</v>
      </c>
      <c r="B511" s="2" t="s">
        <v>556</v>
      </c>
      <c r="C511" s="2" t="str">
        <f t="shared" si="7"/>
        <v>Y</v>
      </c>
      <c r="D511" s="2" t="s">
        <v>558</v>
      </c>
      <c r="E511" s="3" t="s">
        <v>3103</v>
      </c>
      <c r="F511" s="5">
        <v>16</v>
      </c>
      <c r="G511" s="9"/>
    </row>
    <row r="512" spans="1:7" ht="28.8" x14ac:dyDescent="0.3">
      <c r="A512" s="16">
        <v>510</v>
      </c>
      <c r="B512" s="2" t="s">
        <v>556</v>
      </c>
      <c r="C512" s="2" t="str">
        <f t="shared" si="7"/>
        <v>Y</v>
      </c>
      <c r="D512" s="2" t="s">
        <v>559</v>
      </c>
      <c r="E512" s="3" t="s">
        <v>3104</v>
      </c>
      <c r="F512" s="5">
        <v>8600</v>
      </c>
      <c r="G512" s="9"/>
    </row>
    <row r="513" spans="1:7" ht="28.8" x14ac:dyDescent="0.3">
      <c r="A513" s="16">
        <v>511</v>
      </c>
      <c r="B513" s="2" t="s">
        <v>556</v>
      </c>
      <c r="C513" s="2" t="str">
        <f t="shared" si="7"/>
        <v>Y</v>
      </c>
      <c r="D513" s="2" t="s">
        <v>560</v>
      </c>
      <c r="E513" s="3" t="s">
        <v>3105</v>
      </c>
      <c r="F513" s="5">
        <v>1200</v>
      </c>
      <c r="G513" s="9"/>
    </row>
    <row r="514" spans="1:7" ht="28.8" x14ac:dyDescent="0.3">
      <c r="A514" s="16">
        <v>512</v>
      </c>
      <c r="B514" s="2" t="s">
        <v>556</v>
      </c>
      <c r="C514" s="2" t="str">
        <f t="shared" si="7"/>
        <v>Y</v>
      </c>
      <c r="D514" s="2" t="s">
        <v>561</v>
      </c>
      <c r="E514" s="3" t="s">
        <v>3106</v>
      </c>
      <c r="F514" s="5">
        <v>250</v>
      </c>
      <c r="G514" s="9"/>
    </row>
    <row r="515" spans="1:7" ht="28.8" x14ac:dyDescent="0.3">
      <c r="A515" s="16">
        <v>513</v>
      </c>
      <c r="B515" s="2" t="s">
        <v>556</v>
      </c>
      <c r="C515" s="2" t="str">
        <f t="shared" si="7"/>
        <v>Y</v>
      </c>
      <c r="D515" s="2" t="s">
        <v>562</v>
      </c>
      <c r="E515" s="3" t="s">
        <v>3107</v>
      </c>
      <c r="F515" s="5">
        <v>180</v>
      </c>
      <c r="G515" s="9"/>
    </row>
    <row r="516" spans="1:7" ht="28.8" x14ac:dyDescent="0.3">
      <c r="A516" s="16">
        <v>514</v>
      </c>
      <c r="B516" s="2" t="s">
        <v>556</v>
      </c>
      <c r="C516" s="2" t="str">
        <f t="shared" ref="C516:C579" si="8">IF(B516=B515,"Y","N")</f>
        <v>Y</v>
      </c>
      <c r="D516" s="2" t="s">
        <v>563</v>
      </c>
      <c r="E516" s="3" t="s">
        <v>3108</v>
      </c>
      <c r="F516" s="5">
        <v>150</v>
      </c>
      <c r="G516" s="9"/>
    </row>
    <row r="517" spans="1:7" ht="28.8" x14ac:dyDescent="0.3">
      <c r="A517" s="16">
        <v>515</v>
      </c>
      <c r="B517" s="2" t="s">
        <v>556</v>
      </c>
      <c r="C517" s="2" t="str">
        <f t="shared" si="8"/>
        <v>Y</v>
      </c>
      <c r="D517" s="2" t="s">
        <v>564</v>
      </c>
      <c r="E517" s="3" t="s">
        <v>3109</v>
      </c>
      <c r="F517" s="5">
        <v>220</v>
      </c>
      <c r="G517" s="9"/>
    </row>
    <row r="518" spans="1:7" ht="28.8" x14ac:dyDescent="0.3">
      <c r="A518" s="16">
        <v>516</v>
      </c>
      <c r="B518" s="2" t="s">
        <v>556</v>
      </c>
      <c r="C518" s="2" t="str">
        <f t="shared" si="8"/>
        <v>Y</v>
      </c>
      <c r="D518" s="2" t="s">
        <v>565</v>
      </c>
      <c r="E518" s="3" t="s">
        <v>3110</v>
      </c>
      <c r="F518" s="5">
        <v>150</v>
      </c>
      <c r="G518" s="9"/>
    </row>
    <row r="519" spans="1:7" ht="28.8" x14ac:dyDescent="0.3">
      <c r="A519" s="16">
        <v>517</v>
      </c>
      <c r="B519" s="2" t="s">
        <v>556</v>
      </c>
      <c r="C519" s="2" t="str">
        <f t="shared" si="8"/>
        <v>Y</v>
      </c>
      <c r="D519" s="2" t="s">
        <v>566</v>
      </c>
      <c r="E519" s="3" t="s">
        <v>3111</v>
      </c>
      <c r="F519" s="5">
        <v>160</v>
      </c>
      <c r="G519" s="9"/>
    </row>
    <row r="520" spans="1:7" x14ac:dyDescent="0.3">
      <c r="A520" s="16">
        <v>518</v>
      </c>
      <c r="B520" s="2" t="s">
        <v>556</v>
      </c>
      <c r="C520" s="2" t="str">
        <f t="shared" si="8"/>
        <v>Y</v>
      </c>
      <c r="D520" s="2" t="s">
        <v>567</v>
      </c>
      <c r="E520" s="3" t="s">
        <v>3112</v>
      </c>
      <c r="F520" s="5">
        <v>3200</v>
      </c>
      <c r="G520" s="9"/>
    </row>
    <row r="521" spans="1:7" ht="43.2" x14ac:dyDescent="0.3">
      <c r="A521" s="16">
        <v>519</v>
      </c>
      <c r="B521" s="2" t="s">
        <v>568</v>
      </c>
      <c r="C521" s="2" t="str">
        <f t="shared" si="8"/>
        <v>N</v>
      </c>
      <c r="D521" s="2" t="s">
        <v>569</v>
      </c>
      <c r="E521" s="3" t="s">
        <v>3113</v>
      </c>
      <c r="F521" s="5">
        <v>150</v>
      </c>
      <c r="G521" s="9">
        <f>VLOOKUP(B:B,[1]Sheet1!$E$1:$Q$3990,13,0)</f>
        <v>63957477</v>
      </c>
    </row>
    <row r="522" spans="1:7" ht="28.8" x14ac:dyDescent="0.3">
      <c r="A522" s="16">
        <v>520</v>
      </c>
      <c r="B522" s="2" t="s">
        <v>568</v>
      </c>
      <c r="C522" s="2" t="str">
        <f t="shared" si="8"/>
        <v>Y</v>
      </c>
      <c r="D522" s="2" t="s">
        <v>570</v>
      </c>
      <c r="E522" s="3" t="s">
        <v>3114</v>
      </c>
      <c r="F522" s="5">
        <v>180</v>
      </c>
      <c r="G522" s="9"/>
    </row>
    <row r="523" spans="1:7" ht="43.2" x14ac:dyDescent="0.3">
      <c r="A523" s="16">
        <v>521</v>
      </c>
      <c r="B523" s="2" t="s">
        <v>568</v>
      </c>
      <c r="C523" s="2" t="str">
        <f t="shared" si="8"/>
        <v>Y</v>
      </c>
      <c r="D523" s="2" t="s">
        <v>571</v>
      </c>
      <c r="E523" s="3" t="s">
        <v>3115</v>
      </c>
      <c r="F523" s="5">
        <v>200</v>
      </c>
      <c r="G523" s="9"/>
    </row>
    <row r="524" spans="1:7" ht="28.8" x14ac:dyDescent="0.3">
      <c r="A524" s="16">
        <v>522</v>
      </c>
      <c r="B524" s="2" t="s">
        <v>568</v>
      </c>
      <c r="C524" s="2" t="str">
        <f t="shared" si="8"/>
        <v>Y</v>
      </c>
      <c r="D524" s="2" t="s">
        <v>572</v>
      </c>
      <c r="E524" s="3" t="s">
        <v>3116</v>
      </c>
      <c r="F524" s="5">
        <v>500</v>
      </c>
      <c r="G524" s="9"/>
    </row>
    <row r="525" spans="1:7" ht="43.2" x14ac:dyDescent="0.3">
      <c r="A525" s="16">
        <v>523</v>
      </c>
      <c r="B525" s="2" t="s">
        <v>568</v>
      </c>
      <c r="C525" s="2" t="str">
        <f t="shared" si="8"/>
        <v>Y</v>
      </c>
      <c r="D525" s="2" t="s">
        <v>573</v>
      </c>
      <c r="E525" s="3" t="s">
        <v>3117</v>
      </c>
      <c r="F525" s="5">
        <v>250</v>
      </c>
      <c r="G525" s="9"/>
    </row>
    <row r="526" spans="1:7" x14ac:dyDescent="0.3">
      <c r="A526" s="16">
        <v>524</v>
      </c>
      <c r="B526" s="2" t="s">
        <v>568</v>
      </c>
      <c r="C526" s="2" t="str">
        <f t="shared" si="8"/>
        <v>Y</v>
      </c>
      <c r="D526" s="2" t="s">
        <v>574</v>
      </c>
      <c r="E526" s="3" t="s">
        <v>3118</v>
      </c>
      <c r="F526" s="5">
        <v>80</v>
      </c>
      <c r="G526" s="9"/>
    </row>
    <row r="527" spans="1:7" ht="28.8" x14ac:dyDescent="0.3">
      <c r="A527" s="16">
        <v>525</v>
      </c>
      <c r="B527" s="2" t="s">
        <v>568</v>
      </c>
      <c r="C527" s="2" t="str">
        <f t="shared" si="8"/>
        <v>Y</v>
      </c>
      <c r="D527" s="2" t="s">
        <v>575</v>
      </c>
      <c r="E527" s="3" t="s">
        <v>3119</v>
      </c>
      <c r="F527" s="5">
        <v>100</v>
      </c>
      <c r="G527" s="9"/>
    </row>
    <row r="528" spans="1:7" x14ac:dyDescent="0.3">
      <c r="A528" s="16">
        <v>526</v>
      </c>
      <c r="B528" s="2" t="s">
        <v>568</v>
      </c>
      <c r="C528" s="2" t="str">
        <f t="shared" si="8"/>
        <v>Y</v>
      </c>
      <c r="D528" s="2" t="s">
        <v>576</v>
      </c>
      <c r="E528" s="3" t="s">
        <v>3120</v>
      </c>
      <c r="F528" s="5">
        <v>120</v>
      </c>
      <c r="G528" s="9"/>
    </row>
    <row r="529" spans="1:7" ht="43.2" x14ac:dyDescent="0.3">
      <c r="A529" s="16">
        <v>527</v>
      </c>
      <c r="B529" s="2" t="s">
        <v>568</v>
      </c>
      <c r="C529" s="2" t="str">
        <f t="shared" si="8"/>
        <v>Y</v>
      </c>
      <c r="D529" s="2" t="s">
        <v>577</v>
      </c>
      <c r="E529" s="3" t="s">
        <v>3121</v>
      </c>
      <c r="F529" s="5">
        <v>150</v>
      </c>
      <c r="G529" s="9"/>
    </row>
    <row r="530" spans="1:7" ht="28.8" x14ac:dyDescent="0.3">
      <c r="A530" s="16">
        <v>528</v>
      </c>
      <c r="B530" s="2" t="s">
        <v>568</v>
      </c>
      <c r="C530" s="2" t="str">
        <f t="shared" si="8"/>
        <v>Y</v>
      </c>
      <c r="D530" s="2" t="s">
        <v>578</v>
      </c>
      <c r="E530" s="3" t="s">
        <v>3122</v>
      </c>
      <c r="F530" s="5">
        <v>200</v>
      </c>
      <c r="G530" s="9"/>
    </row>
    <row r="531" spans="1:7" ht="28.8" x14ac:dyDescent="0.3">
      <c r="A531" s="16">
        <v>529</v>
      </c>
      <c r="B531" s="2" t="s">
        <v>568</v>
      </c>
      <c r="C531" s="2" t="str">
        <f t="shared" si="8"/>
        <v>Y</v>
      </c>
      <c r="D531" s="2" t="s">
        <v>579</v>
      </c>
      <c r="E531" s="3" t="s">
        <v>3123</v>
      </c>
      <c r="F531" s="5">
        <v>1000</v>
      </c>
      <c r="G531" s="9"/>
    </row>
    <row r="532" spans="1:7" ht="28.8" x14ac:dyDescent="0.3">
      <c r="A532" s="16">
        <v>530</v>
      </c>
      <c r="B532" s="2" t="s">
        <v>580</v>
      </c>
      <c r="C532" s="2" t="str">
        <f t="shared" si="8"/>
        <v>N</v>
      </c>
      <c r="D532" s="2" t="s">
        <v>581</v>
      </c>
      <c r="E532" s="3" t="s">
        <v>3124</v>
      </c>
      <c r="F532" s="5">
        <v>30</v>
      </c>
      <c r="G532" s="9">
        <f>VLOOKUP(B:B,[1]Sheet1!$E$1:$Q$3990,13,0)</f>
        <v>191850146.26000002</v>
      </c>
    </row>
    <row r="533" spans="1:7" ht="28.8" x14ac:dyDescent="0.3">
      <c r="A533" s="16">
        <v>531</v>
      </c>
      <c r="B533" s="2" t="s">
        <v>580</v>
      </c>
      <c r="C533" s="2" t="str">
        <f t="shared" si="8"/>
        <v>Y</v>
      </c>
      <c r="D533" s="2" t="s">
        <v>582</v>
      </c>
      <c r="E533" s="3" t="s">
        <v>3125</v>
      </c>
      <c r="F533" s="5">
        <v>9</v>
      </c>
      <c r="G533" s="9"/>
    </row>
    <row r="534" spans="1:7" ht="28.8" x14ac:dyDescent="0.3">
      <c r="A534" s="16">
        <v>532</v>
      </c>
      <c r="B534" s="2" t="s">
        <v>580</v>
      </c>
      <c r="C534" s="2" t="str">
        <f t="shared" si="8"/>
        <v>Y</v>
      </c>
      <c r="D534" s="2" t="s">
        <v>583</v>
      </c>
      <c r="E534" s="3" t="s">
        <v>3126</v>
      </c>
      <c r="F534" s="5">
        <v>15</v>
      </c>
      <c r="G534" s="9"/>
    </row>
    <row r="535" spans="1:7" ht="28.8" x14ac:dyDescent="0.3">
      <c r="A535" s="16">
        <v>533</v>
      </c>
      <c r="B535" s="2" t="s">
        <v>580</v>
      </c>
      <c r="C535" s="2" t="str">
        <f t="shared" si="8"/>
        <v>Y</v>
      </c>
      <c r="D535" s="2" t="s">
        <v>584</v>
      </c>
      <c r="E535" s="3" t="s">
        <v>3127</v>
      </c>
      <c r="F535" s="5">
        <v>20</v>
      </c>
      <c r="G535" s="9"/>
    </row>
    <row r="536" spans="1:7" ht="28.8" x14ac:dyDescent="0.3">
      <c r="A536" s="16">
        <v>534</v>
      </c>
      <c r="B536" s="2" t="s">
        <v>580</v>
      </c>
      <c r="C536" s="2" t="str">
        <f t="shared" si="8"/>
        <v>Y</v>
      </c>
      <c r="D536" s="2" t="s">
        <v>585</v>
      </c>
      <c r="E536" s="3" t="s">
        <v>3128</v>
      </c>
      <c r="F536" s="5">
        <v>40</v>
      </c>
      <c r="G536" s="9"/>
    </row>
    <row r="537" spans="1:7" ht="28.8" x14ac:dyDescent="0.3">
      <c r="A537" s="16">
        <v>535</v>
      </c>
      <c r="B537" s="2" t="s">
        <v>580</v>
      </c>
      <c r="C537" s="2" t="str">
        <f t="shared" si="8"/>
        <v>Y</v>
      </c>
      <c r="D537" s="2" t="s">
        <v>586</v>
      </c>
      <c r="E537" s="3" t="s">
        <v>3129</v>
      </c>
      <c r="F537" s="5">
        <v>50</v>
      </c>
      <c r="G537" s="9"/>
    </row>
    <row r="538" spans="1:7" ht="43.2" x14ac:dyDescent="0.3">
      <c r="A538" s="16">
        <v>536</v>
      </c>
      <c r="B538" s="2" t="s">
        <v>580</v>
      </c>
      <c r="C538" s="2" t="str">
        <f t="shared" si="8"/>
        <v>Y</v>
      </c>
      <c r="D538" s="2" t="s">
        <v>587</v>
      </c>
      <c r="E538" s="3" t="s">
        <v>3130</v>
      </c>
      <c r="F538" s="5">
        <v>4</v>
      </c>
      <c r="G538" s="9"/>
    </row>
    <row r="539" spans="1:7" ht="28.8" x14ac:dyDescent="0.3">
      <c r="A539" s="16">
        <v>537</v>
      </c>
      <c r="B539" s="2" t="s">
        <v>580</v>
      </c>
      <c r="C539" s="2" t="str">
        <f t="shared" si="8"/>
        <v>Y</v>
      </c>
      <c r="D539" s="2" t="s">
        <v>588</v>
      </c>
      <c r="E539" s="3" t="s">
        <v>3131</v>
      </c>
      <c r="F539" s="5">
        <v>28</v>
      </c>
      <c r="G539" s="9"/>
    </row>
    <row r="540" spans="1:7" ht="28.8" x14ac:dyDescent="0.3">
      <c r="A540" s="16">
        <v>538</v>
      </c>
      <c r="B540" s="2" t="s">
        <v>580</v>
      </c>
      <c r="C540" s="2" t="str">
        <f t="shared" si="8"/>
        <v>Y</v>
      </c>
      <c r="D540" s="2" t="s">
        <v>589</v>
      </c>
      <c r="E540" s="3" t="s">
        <v>3132</v>
      </c>
      <c r="F540" s="5">
        <v>23</v>
      </c>
      <c r="G540" s="9"/>
    </row>
    <row r="541" spans="1:7" ht="28.8" x14ac:dyDescent="0.3">
      <c r="A541" s="16">
        <v>539</v>
      </c>
      <c r="B541" s="2" t="s">
        <v>580</v>
      </c>
      <c r="C541" s="2" t="str">
        <f t="shared" si="8"/>
        <v>Y</v>
      </c>
      <c r="D541" s="2" t="s">
        <v>590</v>
      </c>
      <c r="E541" s="3" t="s">
        <v>3133</v>
      </c>
      <c r="F541" s="5">
        <v>26</v>
      </c>
      <c r="G541" s="9"/>
    </row>
    <row r="542" spans="1:7" ht="28.8" x14ac:dyDescent="0.3">
      <c r="A542" s="16">
        <v>540</v>
      </c>
      <c r="B542" s="2" t="s">
        <v>580</v>
      </c>
      <c r="C542" s="2" t="str">
        <f t="shared" si="8"/>
        <v>Y</v>
      </c>
      <c r="D542" s="2" t="s">
        <v>591</v>
      </c>
      <c r="E542" s="3" t="s">
        <v>3134</v>
      </c>
      <c r="F542" s="5">
        <v>16</v>
      </c>
      <c r="G542" s="9"/>
    </row>
    <row r="543" spans="1:7" ht="28.8" x14ac:dyDescent="0.3">
      <c r="A543" s="16">
        <v>541</v>
      </c>
      <c r="B543" s="2" t="s">
        <v>580</v>
      </c>
      <c r="C543" s="2" t="str">
        <f t="shared" si="8"/>
        <v>Y</v>
      </c>
      <c r="D543" s="2" t="s">
        <v>592</v>
      </c>
      <c r="E543" s="3" t="s">
        <v>3135</v>
      </c>
      <c r="F543" s="5">
        <v>4</v>
      </c>
      <c r="G543" s="9"/>
    </row>
    <row r="544" spans="1:7" ht="28.8" x14ac:dyDescent="0.3">
      <c r="A544" s="16">
        <v>542</v>
      </c>
      <c r="B544" s="2" t="s">
        <v>580</v>
      </c>
      <c r="C544" s="2" t="str">
        <f t="shared" si="8"/>
        <v>Y</v>
      </c>
      <c r="D544" s="2" t="s">
        <v>593</v>
      </c>
      <c r="E544" s="3" t="s">
        <v>3136</v>
      </c>
      <c r="F544" s="5">
        <v>8</v>
      </c>
      <c r="G544" s="9"/>
    </row>
    <row r="545" spans="1:7" ht="28.8" x14ac:dyDescent="0.3">
      <c r="A545" s="16">
        <v>543</v>
      </c>
      <c r="B545" s="2" t="s">
        <v>580</v>
      </c>
      <c r="C545" s="2" t="str">
        <f t="shared" si="8"/>
        <v>Y</v>
      </c>
      <c r="D545" s="2" t="s">
        <v>594</v>
      </c>
      <c r="E545" s="3" t="s">
        <v>3137</v>
      </c>
      <c r="F545" s="5">
        <v>6</v>
      </c>
      <c r="G545" s="9"/>
    </row>
    <row r="546" spans="1:7" ht="28.8" x14ac:dyDescent="0.3">
      <c r="A546" s="16">
        <v>544</v>
      </c>
      <c r="B546" s="2" t="s">
        <v>580</v>
      </c>
      <c r="C546" s="2" t="str">
        <f t="shared" si="8"/>
        <v>Y</v>
      </c>
      <c r="D546" s="2" t="s">
        <v>595</v>
      </c>
      <c r="E546" s="3" t="s">
        <v>3138</v>
      </c>
      <c r="F546" s="5">
        <v>45</v>
      </c>
      <c r="G546" s="9"/>
    </row>
    <row r="547" spans="1:7" ht="28.8" x14ac:dyDescent="0.3">
      <c r="A547" s="16">
        <v>545</v>
      </c>
      <c r="B547" s="2" t="s">
        <v>580</v>
      </c>
      <c r="C547" s="2" t="str">
        <f t="shared" si="8"/>
        <v>Y</v>
      </c>
      <c r="D547" s="2" t="s">
        <v>596</v>
      </c>
      <c r="E547" s="3" t="s">
        <v>3139</v>
      </c>
      <c r="F547" s="5">
        <v>29</v>
      </c>
      <c r="G547" s="9"/>
    </row>
    <row r="548" spans="1:7" ht="28.8" x14ac:dyDescent="0.3">
      <c r="A548" s="16">
        <v>546</v>
      </c>
      <c r="B548" s="2" t="s">
        <v>580</v>
      </c>
      <c r="C548" s="2" t="str">
        <f t="shared" si="8"/>
        <v>Y</v>
      </c>
      <c r="D548" s="2" t="s">
        <v>597</v>
      </c>
      <c r="E548" s="3" t="s">
        <v>3140</v>
      </c>
      <c r="F548" s="5">
        <v>15</v>
      </c>
      <c r="G548" s="9"/>
    </row>
    <row r="549" spans="1:7" ht="28.8" x14ac:dyDescent="0.3">
      <c r="A549" s="16">
        <v>547</v>
      </c>
      <c r="B549" s="2" t="s">
        <v>580</v>
      </c>
      <c r="C549" s="2" t="str">
        <f t="shared" si="8"/>
        <v>Y</v>
      </c>
      <c r="D549" s="2" t="s">
        <v>598</v>
      </c>
      <c r="E549" s="3" t="s">
        <v>3141</v>
      </c>
      <c r="F549" s="5">
        <v>22</v>
      </c>
      <c r="G549" s="9"/>
    </row>
    <row r="550" spans="1:7" ht="28.8" x14ac:dyDescent="0.3">
      <c r="A550" s="16">
        <v>548</v>
      </c>
      <c r="B550" s="2" t="s">
        <v>580</v>
      </c>
      <c r="C550" s="2" t="str">
        <f t="shared" si="8"/>
        <v>Y</v>
      </c>
      <c r="D550" s="2" t="s">
        <v>599</v>
      </c>
      <c r="E550" s="3" t="s">
        <v>3142</v>
      </c>
      <c r="F550" s="5">
        <v>6</v>
      </c>
      <c r="G550" s="9"/>
    </row>
    <row r="551" spans="1:7" x14ac:dyDescent="0.3">
      <c r="A551" s="16">
        <v>549</v>
      </c>
      <c r="B551" s="2" t="s">
        <v>580</v>
      </c>
      <c r="C551" s="2" t="str">
        <f t="shared" si="8"/>
        <v>Y</v>
      </c>
      <c r="D551" s="2" t="s">
        <v>600</v>
      </c>
      <c r="E551" s="3" t="s">
        <v>3143</v>
      </c>
      <c r="F551" s="5">
        <v>30</v>
      </c>
      <c r="G551" s="9"/>
    </row>
    <row r="552" spans="1:7" ht="28.8" x14ac:dyDescent="0.3">
      <c r="A552" s="16">
        <v>550</v>
      </c>
      <c r="B552" s="2" t="s">
        <v>580</v>
      </c>
      <c r="C552" s="2" t="str">
        <f t="shared" si="8"/>
        <v>Y</v>
      </c>
      <c r="D552" s="2" t="s">
        <v>601</v>
      </c>
      <c r="E552" s="3" t="s">
        <v>3144</v>
      </c>
      <c r="F552" s="5">
        <v>32</v>
      </c>
      <c r="G552" s="9"/>
    </row>
    <row r="553" spans="1:7" x14ac:dyDescent="0.3">
      <c r="A553" s="16">
        <v>551</v>
      </c>
      <c r="B553" s="2" t="s">
        <v>580</v>
      </c>
      <c r="C553" s="2" t="str">
        <f t="shared" si="8"/>
        <v>Y</v>
      </c>
      <c r="D553" s="2" t="s">
        <v>602</v>
      </c>
      <c r="E553" s="3" t="s">
        <v>3145</v>
      </c>
      <c r="F553" s="5">
        <v>12</v>
      </c>
      <c r="G553" s="9"/>
    </row>
    <row r="554" spans="1:7" x14ac:dyDescent="0.3">
      <c r="A554" s="16">
        <v>552</v>
      </c>
      <c r="B554" s="2" t="s">
        <v>580</v>
      </c>
      <c r="C554" s="2" t="str">
        <f t="shared" si="8"/>
        <v>Y</v>
      </c>
      <c r="D554" s="2" t="s">
        <v>603</v>
      </c>
      <c r="E554" s="3" t="s">
        <v>3146</v>
      </c>
      <c r="F554" s="5">
        <v>7</v>
      </c>
      <c r="G554" s="9"/>
    </row>
    <row r="555" spans="1:7" x14ac:dyDescent="0.3">
      <c r="A555" s="16">
        <v>553</v>
      </c>
      <c r="B555" s="2" t="s">
        <v>580</v>
      </c>
      <c r="C555" s="2" t="str">
        <f t="shared" si="8"/>
        <v>Y</v>
      </c>
      <c r="D555" s="2" t="s">
        <v>604</v>
      </c>
      <c r="E555" s="3" t="s">
        <v>3147</v>
      </c>
      <c r="F555" s="5">
        <v>4</v>
      </c>
      <c r="G555" s="9"/>
    </row>
    <row r="556" spans="1:7" x14ac:dyDescent="0.3">
      <c r="A556" s="16">
        <v>554</v>
      </c>
      <c r="B556" s="2" t="s">
        <v>580</v>
      </c>
      <c r="C556" s="2" t="str">
        <f t="shared" si="8"/>
        <v>Y</v>
      </c>
      <c r="D556" s="2" t="s">
        <v>605</v>
      </c>
      <c r="E556" s="3" t="s">
        <v>3148</v>
      </c>
      <c r="F556" s="5">
        <v>5</v>
      </c>
      <c r="G556" s="9"/>
    </row>
    <row r="557" spans="1:7" ht="28.8" x14ac:dyDescent="0.3">
      <c r="A557" s="16">
        <v>555</v>
      </c>
      <c r="B557" s="2" t="s">
        <v>580</v>
      </c>
      <c r="C557" s="2" t="str">
        <f t="shared" si="8"/>
        <v>Y</v>
      </c>
      <c r="D557" s="2" t="s">
        <v>606</v>
      </c>
      <c r="E557" s="3" t="s">
        <v>3149</v>
      </c>
      <c r="F557" s="5">
        <v>15</v>
      </c>
      <c r="G557" s="9"/>
    </row>
    <row r="558" spans="1:7" ht="28.8" x14ac:dyDescent="0.3">
      <c r="A558" s="16">
        <v>556</v>
      </c>
      <c r="B558" s="2" t="s">
        <v>607</v>
      </c>
      <c r="C558" s="2" t="str">
        <f t="shared" si="8"/>
        <v>N</v>
      </c>
      <c r="D558" s="2" t="s">
        <v>608</v>
      </c>
      <c r="E558" s="3" t="s">
        <v>3150</v>
      </c>
      <c r="F558" s="5">
        <v>3</v>
      </c>
      <c r="G558" s="9">
        <f>VLOOKUP(B:B,[1]Sheet1!$E$1:$Q$3990,13,0)</f>
        <v>116886043.09000002</v>
      </c>
    </row>
    <row r="559" spans="1:7" ht="28.8" x14ac:dyDescent="0.3">
      <c r="A559" s="16">
        <v>557</v>
      </c>
      <c r="B559" s="2" t="s">
        <v>607</v>
      </c>
      <c r="C559" s="2" t="str">
        <f t="shared" si="8"/>
        <v>Y</v>
      </c>
      <c r="D559" s="2" t="s">
        <v>609</v>
      </c>
      <c r="E559" s="3" t="s">
        <v>3151</v>
      </c>
      <c r="F559" s="5">
        <v>10</v>
      </c>
      <c r="G559" s="9"/>
    </row>
    <row r="560" spans="1:7" ht="28.8" x14ac:dyDescent="0.3">
      <c r="A560" s="16">
        <v>558</v>
      </c>
      <c r="B560" s="2" t="s">
        <v>607</v>
      </c>
      <c r="C560" s="2" t="str">
        <f t="shared" si="8"/>
        <v>Y</v>
      </c>
      <c r="D560" s="2" t="s">
        <v>610</v>
      </c>
      <c r="E560" s="3" t="s">
        <v>3152</v>
      </c>
      <c r="F560" s="5">
        <v>12</v>
      </c>
      <c r="G560" s="9"/>
    </row>
    <row r="561" spans="1:7" ht="28.8" x14ac:dyDescent="0.3">
      <c r="A561" s="16">
        <v>559</v>
      </c>
      <c r="B561" s="2" t="s">
        <v>607</v>
      </c>
      <c r="C561" s="2" t="str">
        <f t="shared" si="8"/>
        <v>Y</v>
      </c>
      <c r="D561" s="2" t="s">
        <v>611</v>
      </c>
      <c r="E561" s="3" t="s">
        <v>3153</v>
      </c>
      <c r="F561" s="5">
        <v>85</v>
      </c>
      <c r="G561" s="9"/>
    </row>
    <row r="562" spans="1:7" ht="28.8" x14ac:dyDescent="0.3">
      <c r="A562" s="16">
        <v>560</v>
      </c>
      <c r="B562" s="2" t="s">
        <v>607</v>
      </c>
      <c r="C562" s="2" t="str">
        <f t="shared" si="8"/>
        <v>Y</v>
      </c>
      <c r="D562" s="2" t="s">
        <v>612</v>
      </c>
      <c r="E562" s="3" t="s">
        <v>3154</v>
      </c>
      <c r="F562" s="5">
        <v>70</v>
      </c>
      <c r="G562" s="9"/>
    </row>
    <row r="563" spans="1:7" ht="28.8" x14ac:dyDescent="0.3">
      <c r="A563" s="16">
        <v>561</v>
      </c>
      <c r="B563" s="2" t="s">
        <v>607</v>
      </c>
      <c r="C563" s="2" t="str">
        <f t="shared" si="8"/>
        <v>Y</v>
      </c>
      <c r="D563" s="2" t="s">
        <v>613</v>
      </c>
      <c r="E563" s="3" t="s">
        <v>3155</v>
      </c>
      <c r="F563" s="5">
        <v>30</v>
      </c>
      <c r="G563" s="9"/>
    </row>
    <row r="564" spans="1:7" ht="28.8" x14ac:dyDescent="0.3">
      <c r="A564" s="16">
        <v>562</v>
      </c>
      <c r="B564" s="2" t="s">
        <v>607</v>
      </c>
      <c r="C564" s="2" t="str">
        <f t="shared" si="8"/>
        <v>Y</v>
      </c>
      <c r="D564" s="2" t="s">
        <v>614</v>
      </c>
      <c r="E564" s="3" t="s">
        <v>3156</v>
      </c>
      <c r="F564" s="5">
        <v>14</v>
      </c>
      <c r="G564" s="9"/>
    </row>
    <row r="565" spans="1:7" ht="28.8" x14ac:dyDescent="0.3">
      <c r="A565" s="16">
        <v>563</v>
      </c>
      <c r="B565" s="2" t="s">
        <v>607</v>
      </c>
      <c r="C565" s="2" t="str">
        <f t="shared" si="8"/>
        <v>Y</v>
      </c>
      <c r="D565" s="2" t="s">
        <v>615</v>
      </c>
      <c r="E565" s="3" t="s">
        <v>3157</v>
      </c>
      <c r="F565" s="5">
        <v>55</v>
      </c>
      <c r="G565" s="9"/>
    </row>
    <row r="566" spans="1:7" ht="28.8" x14ac:dyDescent="0.3">
      <c r="A566" s="16">
        <v>564</v>
      </c>
      <c r="B566" s="2" t="s">
        <v>607</v>
      </c>
      <c r="C566" s="2" t="str">
        <f t="shared" si="8"/>
        <v>Y</v>
      </c>
      <c r="D566" s="2" t="s">
        <v>616</v>
      </c>
      <c r="E566" s="3" t="s">
        <v>3158</v>
      </c>
      <c r="F566" s="5">
        <v>50</v>
      </c>
      <c r="G566" s="9"/>
    </row>
    <row r="567" spans="1:7" ht="28.8" x14ac:dyDescent="0.3">
      <c r="A567" s="16">
        <v>565</v>
      </c>
      <c r="B567" s="2" t="s">
        <v>607</v>
      </c>
      <c r="C567" s="2" t="str">
        <f t="shared" si="8"/>
        <v>Y</v>
      </c>
      <c r="D567" s="2" t="s">
        <v>617</v>
      </c>
      <c r="E567" s="3" t="s">
        <v>3159</v>
      </c>
      <c r="F567" s="5">
        <v>60</v>
      </c>
      <c r="G567" s="9"/>
    </row>
    <row r="568" spans="1:7" ht="28.8" x14ac:dyDescent="0.3">
      <c r="A568" s="16">
        <v>566</v>
      </c>
      <c r="B568" s="2" t="s">
        <v>607</v>
      </c>
      <c r="C568" s="2" t="str">
        <f t="shared" si="8"/>
        <v>Y</v>
      </c>
      <c r="D568" s="2" t="s">
        <v>618</v>
      </c>
      <c r="E568" s="3" t="s">
        <v>3160</v>
      </c>
      <c r="F568" s="5">
        <v>50</v>
      </c>
      <c r="G568" s="9"/>
    </row>
    <row r="569" spans="1:7" ht="28.8" x14ac:dyDescent="0.3">
      <c r="A569" s="16">
        <v>567</v>
      </c>
      <c r="B569" s="2" t="s">
        <v>607</v>
      </c>
      <c r="C569" s="2" t="str">
        <f t="shared" si="8"/>
        <v>Y</v>
      </c>
      <c r="D569" s="2" t="s">
        <v>619</v>
      </c>
      <c r="E569" s="3" t="s">
        <v>3161</v>
      </c>
      <c r="F569" s="5">
        <v>50</v>
      </c>
      <c r="G569" s="9"/>
    </row>
    <row r="570" spans="1:7" ht="28.8" x14ac:dyDescent="0.3">
      <c r="A570" s="16">
        <v>568</v>
      </c>
      <c r="B570" s="2" t="s">
        <v>607</v>
      </c>
      <c r="C570" s="2" t="str">
        <f t="shared" si="8"/>
        <v>Y</v>
      </c>
      <c r="D570" s="2" t="s">
        <v>620</v>
      </c>
      <c r="E570" s="3" t="s">
        <v>3162</v>
      </c>
      <c r="F570" s="5">
        <v>100</v>
      </c>
      <c r="G570" s="9"/>
    </row>
    <row r="571" spans="1:7" ht="28.8" x14ac:dyDescent="0.3">
      <c r="A571" s="16">
        <v>569</v>
      </c>
      <c r="B571" s="2" t="s">
        <v>607</v>
      </c>
      <c r="C571" s="2" t="str">
        <f t="shared" si="8"/>
        <v>Y</v>
      </c>
      <c r="D571" s="2" t="s">
        <v>621</v>
      </c>
      <c r="E571" s="3" t="s">
        <v>3163</v>
      </c>
      <c r="F571" s="5">
        <v>40</v>
      </c>
      <c r="G571" s="9"/>
    </row>
    <row r="572" spans="1:7" ht="28.8" x14ac:dyDescent="0.3">
      <c r="A572" s="16">
        <v>570</v>
      </c>
      <c r="B572" s="2" t="s">
        <v>622</v>
      </c>
      <c r="C572" s="2" t="str">
        <f t="shared" si="8"/>
        <v>N</v>
      </c>
      <c r="D572" s="2" t="s">
        <v>623</v>
      </c>
      <c r="E572" s="3" t="s">
        <v>3164</v>
      </c>
      <c r="F572" s="5">
        <v>9</v>
      </c>
      <c r="G572" s="9">
        <f>VLOOKUP(B:B,[1]Sheet1!$E$1:$Q$3990,13,0)</f>
        <v>74166489.050000012</v>
      </c>
    </row>
    <row r="573" spans="1:7" ht="28.8" x14ac:dyDescent="0.3">
      <c r="A573" s="16">
        <v>571</v>
      </c>
      <c r="B573" s="2" t="s">
        <v>622</v>
      </c>
      <c r="C573" s="2" t="str">
        <f t="shared" si="8"/>
        <v>Y</v>
      </c>
      <c r="D573" s="2" t="s">
        <v>624</v>
      </c>
      <c r="E573" s="3" t="s">
        <v>3165</v>
      </c>
      <c r="F573" s="5">
        <v>5</v>
      </c>
      <c r="G573" s="9"/>
    </row>
    <row r="574" spans="1:7" ht="28.8" x14ac:dyDescent="0.3">
      <c r="A574" s="16">
        <v>572</v>
      </c>
      <c r="B574" s="2" t="s">
        <v>622</v>
      </c>
      <c r="C574" s="2" t="str">
        <f t="shared" si="8"/>
        <v>Y</v>
      </c>
      <c r="D574" s="2" t="s">
        <v>625</v>
      </c>
      <c r="E574" s="3" t="s">
        <v>3166</v>
      </c>
      <c r="F574" s="5">
        <v>30</v>
      </c>
      <c r="G574" s="9"/>
    </row>
    <row r="575" spans="1:7" x14ac:dyDescent="0.3">
      <c r="A575" s="16">
        <v>573</v>
      </c>
      <c r="B575" s="2" t="s">
        <v>622</v>
      </c>
      <c r="C575" s="2" t="str">
        <f t="shared" si="8"/>
        <v>Y</v>
      </c>
      <c r="D575" s="2" t="s">
        <v>626</v>
      </c>
      <c r="E575" s="3" t="s">
        <v>3167</v>
      </c>
      <c r="F575" s="5">
        <v>30</v>
      </c>
      <c r="G575" s="9"/>
    </row>
    <row r="576" spans="1:7" ht="28.8" x14ac:dyDescent="0.3">
      <c r="A576" s="16">
        <v>574</v>
      </c>
      <c r="B576" s="2" t="s">
        <v>622</v>
      </c>
      <c r="C576" s="2" t="str">
        <f t="shared" si="8"/>
        <v>Y</v>
      </c>
      <c r="D576" s="2" t="s">
        <v>627</v>
      </c>
      <c r="E576" s="3" t="s">
        <v>3168</v>
      </c>
      <c r="F576" s="5">
        <v>30</v>
      </c>
      <c r="G576" s="9"/>
    </row>
    <row r="577" spans="1:7" ht="28.8" x14ac:dyDescent="0.3">
      <c r="A577" s="16">
        <v>575</v>
      </c>
      <c r="B577" s="2" t="s">
        <v>622</v>
      </c>
      <c r="C577" s="2" t="str">
        <f t="shared" si="8"/>
        <v>Y</v>
      </c>
      <c r="D577" s="2" t="s">
        <v>628</v>
      </c>
      <c r="E577" s="3" t="s">
        <v>3169</v>
      </c>
      <c r="F577" s="5">
        <v>35</v>
      </c>
      <c r="G577" s="9"/>
    </row>
    <row r="578" spans="1:7" ht="28.8" x14ac:dyDescent="0.3">
      <c r="A578" s="16">
        <v>576</v>
      </c>
      <c r="B578" s="2" t="s">
        <v>622</v>
      </c>
      <c r="C578" s="2" t="str">
        <f t="shared" si="8"/>
        <v>Y</v>
      </c>
      <c r="D578" s="2" t="s">
        <v>629</v>
      </c>
      <c r="E578" s="3" t="s">
        <v>3170</v>
      </c>
      <c r="F578" s="5">
        <v>45</v>
      </c>
      <c r="G578" s="9"/>
    </row>
    <row r="579" spans="1:7" ht="28.8" x14ac:dyDescent="0.3">
      <c r="A579" s="16">
        <v>577</v>
      </c>
      <c r="B579" s="2" t="s">
        <v>622</v>
      </c>
      <c r="C579" s="2" t="str">
        <f t="shared" si="8"/>
        <v>Y</v>
      </c>
      <c r="D579" s="2" t="s">
        <v>630</v>
      </c>
      <c r="E579" s="3" t="s">
        <v>3171</v>
      </c>
      <c r="F579" s="5">
        <v>98</v>
      </c>
      <c r="G579" s="9"/>
    </row>
    <row r="580" spans="1:7" ht="28.8" x14ac:dyDescent="0.3">
      <c r="A580" s="16">
        <v>578</v>
      </c>
      <c r="B580" s="2" t="s">
        <v>622</v>
      </c>
      <c r="C580" s="2" t="str">
        <f t="shared" ref="C580:C643" si="9">IF(B580=B579,"Y","N")</f>
        <v>Y</v>
      </c>
      <c r="D580" s="2" t="s">
        <v>631</v>
      </c>
      <c r="E580" s="3" t="s">
        <v>3172</v>
      </c>
      <c r="F580" s="5">
        <v>20</v>
      </c>
      <c r="G580" s="9"/>
    </row>
    <row r="581" spans="1:7" ht="28.8" x14ac:dyDescent="0.3">
      <c r="A581" s="16">
        <v>579</v>
      </c>
      <c r="B581" s="2" t="s">
        <v>622</v>
      </c>
      <c r="C581" s="2" t="str">
        <f t="shared" si="9"/>
        <v>Y</v>
      </c>
      <c r="D581" s="2" t="s">
        <v>632</v>
      </c>
      <c r="E581" s="3" t="s">
        <v>3173</v>
      </c>
      <c r="F581" s="5">
        <v>35</v>
      </c>
      <c r="G581" s="9"/>
    </row>
    <row r="582" spans="1:7" ht="28.8" x14ac:dyDescent="0.3">
      <c r="A582" s="16">
        <v>580</v>
      </c>
      <c r="B582" s="2" t="s">
        <v>622</v>
      </c>
      <c r="C582" s="2" t="str">
        <f t="shared" si="9"/>
        <v>Y</v>
      </c>
      <c r="D582" s="2" t="s">
        <v>633</v>
      </c>
      <c r="E582" s="3" t="s">
        <v>3174</v>
      </c>
      <c r="F582" s="5">
        <v>8</v>
      </c>
      <c r="G582" s="9"/>
    </row>
    <row r="583" spans="1:7" ht="28.8" x14ac:dyDescent="0.3">
      <c r="A583" s="16">
        <v>581</v>
      </c>
      <c r="B583" s="2" t="s">
        <v>622</v>
      </c>
      <c r="C583" s="2" t="str">
        <f t="shared" si="9"/>
        <v>Y</v>
      </c>
      <c r="D583" s="2" t="s">
        <v>634</v>
      </c>
      <c r="E583" s="3" t="s">
        <v>3175</v>
      </c>
      <c r="F583" s="5">
        <v>25</v>
      </c>
      <c r="G583" s="9"/>
    </row>
    <row r="584" spans="1:7" ht="28.8" x14ac:dyDescent="0.3">
      <c r="A584" s="16">
        <v>582</v>
      </c>
      <c r="B584" s="2" t="s">
        <v>622</v>
      </c>
      <c r="C584" s="2" t="str">
        <f t="shared" si="9"/>
        <v>Y</v>
      </c>
      <c r="D584" s="2" t="s">
        <v>635</v>
      </c>
      <c r="E584" s="3" t="s">
        <v>3176</v>
      </c>
      <c r="F584" s="5">
        <v>23</v>
      </c>
      <c r="G584" s="9"/>
    </row>
    <row r="585" spans="1:7" x14ac:dyDescent="0.3">
      <c r="A585" s="16">
        <v>583</v>
      </c>
      <c r="B585" s="2" t="s">
        <v>622</v>
      </c>
      <c r="C585" s="2" t="str">
        <f t="shared" si="9"/>
        <v>Y</v>
      </c>
      <c r="D585" s="2" t="s">
        <v>636</v>
      </c>
      <c r="E585" s="3" t="s">
        <v>3177</v>
      </c>
      <c r="F585" s="5">
        <v>30</v>
      </c>
      <c r="G585" s="9"/>
    </row>
    <row r="586" spans="1:7" ht="28.8" x14ac:dyDescent="0.3">
      <c r="A586" s="16">
        <v>584</v>
      </c>
      <c r="B586" s="2" t="s">
        <v>622</v>
      </c>
      <c r="C586" s="2" t="str">
        <f t="shared" si="9"/>
        <v>Y</v>
      </c>
      <c r="D586" s="2" t="s">
        <v>637</v>
      </c>
      <c r="E586" s="3" t="s">
        <v>3178</v>
      </c>
      <c r="F586" s="5">
        <v>24</v>
      </c>
      <c r="G586" s="9"/>
    </row>
    <row r="587" spans="1:7" ht="28.8" x14ac:dyDescent="0.3">
      <c r="A587" s="16">
        <v>585</v>
      </c>
      <c r="B587" s="2" t="s">
        <v>622</v>
      </c>
      <c r="C587" s="2" t="str">
        <f t="shared" si="9"/>
        <v>Y</v>
      </c>
      <c r="D587" s="2" t="s">
        <v>638</v>
      </c>
      <c r="E587" s="3" t="s">
        <v>3179</v>
      </c>
      <c r="F587" s="5">
        <v>100</v>
      </c>
      <c r="G587" s="9"/>
    </row>
    <row r="588" spans="1:7" ht="28.8" x14ac:dyDescent="0.3">
      <c r="A588" s="16">
        <v>586</v>
      </c>
      <c r="B588" s="2" t="s">
        <v>639</v>
      </c>
      <c r="C588" s="2" t="str">
        <f t="shared" si="9"/>
        <v>N</v>
      </c>
      <c r="D588" s="2" t="s">
        <v>640</v>
      </c>
      <c r="E588" s="3" t="s">
        <v>3180</v>
      </c>
      <c r="F588" s="5">
        <v>13000</v>
      </c>
      <c r="G588" s="9">
        <f>VLOOKUP(B:B,[1]Sheet1!$E$1:$Q$3990,13,0)</f>
        <v>227352560</v>
      </c>
    </row>
    <row r="589" spans="1:7" ht="43.2" x14ac:dyDescent="0.3">
      <c r="A589" s="16">
        <v>587</v>
      </c>
      <c r="B589" s="2" t="s">
        <v>639</v>
      </c>
      <c r="C589" s="2" t="str">
        <f t="shared" si="9"/>
        <v>Y</v>
      </c>
      <c r="D589" s="2" t="s">
        <v>641</v>
      </c>
      <c r="E589" s="3" t="s">
        <v>3181</v>
      </c>
      <c r="F589" s="5">
        <v>21000</v>
      </c>
      <c r="G589" s="9"/>
    </row>
    <row r="590" spans="1:7" x14ac:dyDescent="0.3">
      <c r="A590" s="16">
        <v>588</v>
      </c>
      <c r="B590" s="2" t="s">
        <v>639</v>
      </c>
      <c r="C590" s="2" t="str">
        <f t="shared" si="9"/>
        <v>Y</v>
      </c>
      <c r="D590" s="2" t="s">
        <v>642</v>
      </c>
      <c r="E590" s="3" t="s">
        <v>3182</v>
      </c>
      <c r="F590" s="5">
        <v>3200</v>
      </c>
      <c r="G590" s="9"/>
    </row>
    <row r="591" spans="1:7" ht="28.8" x14ac:dyDescent="0.3">
      <c r="A591" s="16">
        <v>589</v>
      </c>
      <c r="B591" s="2" t="s">
        <v>639</v>
      </c>
      <c r="C591" s="2" t="str">
        <f t="shared" si="9"/>
        <v>Y</v>
      </c>
      <c r="D591" s="2" t="s">
        <v>643</v>
      </c>
      <c r="E591" s="3" t="s">
        <v>3183</v>
      </c>
      <c r="F591" s="5">
        <v>7000</v>
      </c>
      <c r="G591" s="9"/>
    </row>
    <row r="592" spans="1:7" ht="28.8" x14ac:dyDescent="0.3">
      <c r="A592" s="16">
        <v>590</v>
      </c>
      <c r="B592" s="2" t="s">
        <v>639</v>
      </c>
      <c r="C592" s="2" t="str">
        <f t="shared" si="9"/>
        <v>Y</v>
      </c>
      <c r="D592" s="2" t="s">
        <v>644</v>
      </c>
      <c r="E592" s="3" t="s">
        <v>3184</v>
      </c>
      <c r="F592" s="5">
        <v>2350</v>
      </c>
      <c r="G592" s="9"/>
    </row>
    <row r="593" spans="1:7" ht="28.8" x14ac:dyDescent="0.3">
      <c r="A593" s="16">
        <v>591</v>
      </c>
      <c r="B593" s="2" t="s">
        <v>639</v>
      </c>
      <c r="C593" s="2" t="str">
        <f t="shared" si="9"/>
        <v>Y</v>
      </c>
      <c r="D593" s="2" t="s">
        <v>645</v>
      </c>
      <c r="E593" s="3" t="s">
        <v>3185</v>
      </c>
      <c r="F593" s="5">
        <v>2000</v>
      </c>
      <c r="G593" s="9"/>
    </row>
    <row r="594" spans="1:7" ht="28.8" x14ac:dyDescent="0.3">
      <c r="A594" s="16">
        <v>592</v>
      </c>
      <c r="B594" s="2" t="s">
        <v>639</v>
      </c>
      <c r="C594" s="2" t="str">
        <f t="shared" si="9"/>
        <v>Y</v>
      </c>
      <c r="D594" s="2" t="s">
        <v>646</v>
      </c>
      <c r="E594" s="3" t="s">
        <v>3186</v>
      </c>
      <c r="F594" s="5">
        <v>1300</v>
      </c>
      <c r="G594" s="9"/>
    </row>
    <row r="595" spans="1:7" x14ac:dyDescent="0.3">
      <c r="A595" s="16">
        <v>593</v>
      </c>
      <c r="B595" s="2" t="s">
        <v>639</v>
      </c>
      <c r="C595" s="2" t="str">
        <f t="shared" si="9"/>
        <v>Y</v>
      </c>
      <c r="D595" s="2" t="s">
        <v>647</v>
      </c>
      <c r="E595" s="3" t="s">
        <v>3187</v>
      </c>
      <c r="F595" s="5">
        <v>625</v>
      </c>
      <c r="G595" s="9"/>
    </row>
    <row r="596" spans="1:7" ht="28.8" x14ac:dyDescent="0.3">
      <c r="A596" s="16">
        <v>594</v>
      </c>
      <c r="B596" s="2" t="s">
        <v>639</v>
      </c>
      <c r="C596" s="2" t="str">
        <f t="shared" si="9"/>
        <v>Y</v>
      </c>
      <c r="D596" s="2" t="s">
        <v>648</v>
      </c>
      <c r="E596" s="3" t="s">
        <v>3188</v>
      </c>
      <c r="F596" s="5">
        <v>875000</v>
      </c>
      <c r="G596" s="9"/>
    </row>
    <row r="597" spans="1:7" ht="28.8" x14ac:dyDescent="0.3">
      <c r="A597" s="16">
        <v>595</v>
      </c>
      <c r="B597" s="2" t="s">
        <v>649</v>
      </c>
      <c r="C597" s="2" t="str">
        <f t="shared" si="9"/>
        <v>N</v>
      </c>
      <c r="D597" s="2" t="s">
        <v>650</v>
      </c>
      <c r="E597" s="3" t="s">
        <v>3189</v>
      </c>
      <c r="F597" s="5">
        <v>3400</v>
      </c>
      <c r="G597" s="9">
        <f>VLOOKUP(B:B,[1]Sheet1!$E$1:$Q$3990,13,0)</f>
        <v>25898068.949999999</v>
      </c>
    </row>
    <row r="598" spans="1:7" ht="28.8" x14ac:dyDescent="0.3">
      <c r="A598" s="16">
        <v>596</v>
      </c>
      <c r="B598" s="2" t="s">
        <v>649</v>
      </c>
      <c r="C598" s="2" t="str">
        <f t="shared" si="9"/>
        <v>Y</v>
      </c>
      <c r="D598" s="2" t="s">
        <v>651</v>
      </c>
      <c r="E598" s="3" t="s">
        <v>3190</v>
      </c>
      <c r="F598" s="5">
        <v>900</v>
      </c>
      <c r="G598" s="9"/>
    </row>
    <row r="599" spans="1:7" ht="28.8" x14ac:dyDescent="0.3">
      <c r="A599" s="16">
        <v>597</v>
      </c>
      <c r="B599" s="2" t="s">
        <v>649</v>
      </c>
      <c r="C599" s="2" t="str">
        <f t="shared" si="9"/>
        <v>Y</v>
      </c>
      <c r="D599" s="2" t="s">
        <v>652</v>
      </c>
      <c r="E599" s="3" t="s">
        <v>3191</v>
      </c>
      <c r="F599" s="5">
        <v>3000</v>
      </c>
      <c r="G599" s="9"/>
    </row>
    <row r="600" spans="1:7" ht="28.8" x14ac:dyDescent="0.3">
      <c r="A600" s="16">
        <v>598</v>
      </c>
      <c r="B600" s="2" t="s">
        <v>649</v>
      </c>
      <c r="C600" s="2" t="str">
        <f t="shared" si="9"/>
        <v>Y</v>
      </c>
      <c r="D600" s="2" t="s">
        <v>653</v>
      </c>
      <c r="E600" s="3" t="s">
        <v>3192</v>
      </c>
      <c r="F600" s="5">
        <v>5800</v>
      </c>
      <c r="G600" s="9"/>
    </row>
    <row r="601" spans="1:7" ht="28.8" x14ac:dyDescent="0.3">
      <c r="A601" s="16">
        <v>599</v>
      </c>
      <c r="B601" s="2" t="s">
        <v>649</v>
      </c>
      <c r="C601" s="2" t="str">
        <f t="shared" si="9"/>
        <v>Y</v>
      </c>
      <c r="D601" s="2" t="s">
        <v>654</v>
      </c>
      <c r="E601" s="3" t="s">
        <v>3193</v>
      </c>
      <c r="F601" s="5">
        <v>9700</v>
      </c>
      <c r="G601" s="9"/>
    </row>
    <row r="602" spans="1:7" x14ac:dyDescent="0.3">
      <c r="A602" s="16">
        <v>600</v>
      </c>
      <c r="B602" s="2" t="s">
        <v>649</v>
      </c>
      <c r="C602" s="2" t="str">
        <f t="shared" si="9"/>
        <v>Y</v>
      </c>
      <c r="D602" s="2" t="s">
        <v>655</v>
      </c>
      <c r="E602" s="3" t="s">
        <v>3194</v>
      </c>
      <c r="F602" s="5">
        <v>3000</v>
      </c>
      <c r="G602" s="9"/>
    </row>
    <row r="603" spans="1:7" ht="28.8" x14ac:dyDescent="0.3">
      <c r="A603" s="16">
        <v>601</v>
      </c>
      <c r="B603" s="2" t="s">
        <v>649</v>
      </c>
      <c r="C603" s="2" t="str">
        <f t="shared" si="9"/>
        <v>Y</v>
      </c>
      <c r="D603" s="2" t="s">
        <v>656</v>
      </c>
      <c r="E603" s="3" t="s">
        <v>3195</v>
      </c>
      <c r="F603" s="5">
        <v>3700</v>
      </c>
      <c r="G603" s="9"/>
    </row>
    <row r="604" spans="1:7" ht="28.8" x14ac:dyDescent="0.3">
      <c r="A604" s="16">
        <v>602</v>
      </c>
      <c r="B604" s="2" t="s">
        <v>649</v>
      </c>
      <c r="C604" s="2" t="str">
        <f t="shared" si="9"/>
        <v>Y</v>
      </c>
      <c r="D604" s="2" t="s">
        <v>657</v>
      </c>
      <c r="E604" s="3" t="s">
        <v>3196</v>
      </c>
      <c r="F604" s="5">
        <v>1435</v>
      </c>
      <c r="G604" s="9"/>
    </row>
    <row r="605" spans="1:7" ht="28.8" x14ac:dyDescent="0.3">
      <c r="A605" s="16">
        <v>603</v>
      </c>
      <c r="B605" s="2" t="s">
        <v>649</v>
      </c>
      <c r="C605" s="2" t="str">
        <f t="shared" si="9"/>
        <v>Y</v>
      </c>
      <c r="D605" s="2" t="s">
        <v>658</v>
      </c>
      <c r="E605" s="3" t="s">
        <v>3197</v>
      </c>
      <c r="F605" s="5">
        <v>1100</v>
      </c>
      <c r="G605" s="9"/>
    </row>
    <row r="606" spans="1:7" ht="28.8" x14ac:dyDescent="0.3">
      <c r="A606" s="16">
        <v>604</v>
      </c>
      <c r="B606" s="2" t="s">
        <v>659</v>
      </c>
      <c r="C606" s="2" t="str">
        <f t="shared" si="9"/>
        <v>N</v>
      </c>
      <c r="D606" s="2" t="s">
        <v>660</v>
      </c>
      <c r="E606" s="3" t="s">
        <v>3198</v>
      </c>
      <c r="F606" s="5">
        <v>2400</v>
      </c>
      <c r="G606" s="9">
        <f>VLOOKUP(B:B,[1]Sheet1!$E$1:$Q$3990,13,0)</f>
        <v>17015308.5</v>
      </c>
    </row>
    <row r="607" spans="1:7" ht="28.8" x14ac:dyDescent="0.3">
      <c r="A607" s="16">
        <v>605</v>
      </c>
      <c r="B607" s="2" t="s">
        <v>659</v>
      </c>
      <c r="C607" s="2" t="str">
        <f t="shared" si="9"/>
        <v>Y</v>
      </c>
      <c r="D607" s="2" t="s">
        <v>661</v>
      </c>
      <c r="E607" s="3" t="s">
        <v>3199</v>
      </c>
      <c r="F607" s="5">
        <v>4500</v>
      </c>
      <c r="G607" s="9"/>
    </row>
    <row r="608" spans="1:7" ht="28.8" x14ac:dyDescent="0.3">
      <c r="A608" s="16">
        <v>606</v>
      </c>
      <c r="B608" s="2" t="s">
        <v>659</v>
      </c>
      <c r="C608" s="2" t="str">
        <f t="shared" si="9"/>
        <v>Y</v>
      </c>
      <c r="D608" s="2" t="s">
        <v>662</v>
      </c>
      <c r="E608" s="3" t="s">
        <v>3200</v>
      </c>
      <c r="F608" s="5">
        <v>8000</v>
      </c>
      <c r="G608" s="9"/>
    </row>
    <row r="609" spans="1:7" x14ac:dyDescent="0.3">
      <c r="A609" s="16">
        <v>607</v>
      </c>
      <c r="B609" s="2" t="s">
        <v>659</v>
      </c>
      <c r="C609" s="2" t="str">
        <f t="shared" si="9"/>
        <v>Y</v>
      </c>
      <c r="D609" s="2" t="s">
        <v>663</v>
      </c>
      <c r="E609" s="3" t="s">
        <v>3201</v>
      </c>
      <c r="F609" s="5">
        <v>2300</v>
      </c>
      <c r="G609" s="9"/>
    </row>
    <row r="610" spans="1:7" ht="28.8" x14ac:dyDescent="0.3">
      <c r="A610" s="16">
        <v>608</v>
      </c>
      <c r="B610" s="2" t="s">
        <v>659</v>
      </c>
      <c r="C610" s="2" t="str">
        <f t="shared" si="9"/>
        <v>Y</v>
      </c>
      <c r="D610" s="2" t="s">
        <v>664</v>
      </c>
      <c r="E610" s="3" t="s">
        <v>3202</v>
      </c>
      <c r="F610" s="5">
        <v>2600</v>
      </c>
      <c r="G610" s="9"/>
    </row>
    <row r="611" spans="1:7" ht="28.8" x14ac:dyDescent="0.3">
      <c r="A611" s="16">
        <v>609</v>
      </c>
      <c r="B611" s="2" t="s">
        <v>659</v>
      </c>
      <c r="C611" s="2" t="str">
        <f t="shared" si="9"/>
        <v>Y</v>
      </c>
      <c r="D611" s="2" t="s">
        <v>665</v>
      </c>
      <c r="E611" s="3" t="s">
        <v>3203</v>
      </c>
      <c r="F611" s="5">
        <v>6250</v>
      </c>
      <c r="G611" s="9"/>
    </row>
    <row r="612" spans="1:7" ht="28.8" x14ac:dyDescent="0.3">
      <c r="A612" s="16">
        <v>610</v>
      </c>
      <c r="B612" s="2" t="s">
        <v>659</v>
      </c>
      <c r="C612" s="2" t="str">
        <f t="shared" si="9"/>
        <v>Y</v>
      </c>
      <c r="D612" s="2" t="s">
        <v>666</v>
      </c>
      <c r="E612" s="3" t="s">
        <v>3204</v>
      </c>
      <c r="F612" s="5">
        <v>4600</v>
      </c>
      <c r="G612" s="9"/>
    </row>
    <row r="613" spans="1:7" ht="28.8" x14ac:dyDescent="0.3">
      <c r="A613" s="16">
        <v>611</v>
      </c>
      <c r="B613" s="2" t="s">
        <v>659</v>
      </c>
      <c r="C613" s="2" t="str">
        <f t="shared" si="9"/>
        <v>Y</v>
      </c>
      <c r="D613" s="2" t="s">
        <v>667</v>
      </c>
      <c r="E613" s="3" t="s">
        <v>3205</v>
      </c>
      <c r="F613" s="5">
        <v>1100</v>
      </c>
      <c r="G613" s="9"/>
    </row>
    <row r="614" spans="1:7" ht="28.8" x14ac:dyDescent="0.3">
      <c r="A614" s="16">
        <v>612</v>
      </c>
      <c r="B614" s="2" t="s">
        <v>659</v>
      </c>
      <c r="C614" s="2" t="str">
        <f t="shared" si="9"/>
        <v>Y</v>
      </c>
      <c r="D614" s="2" t="s">
        <v>668</v>
      </c>
      <c r="E614" s="3" t="s">
        <v>3206</v>
      </c>
      <c r="F614" s="5">
        <v>2000</v>
      </c>
      <c r="G614" s="9"/>
    </row>
    <row r="615" spans="1:7" x14ac:dyDescent="0.3">
      <c r="A615" s="16">
        <v>613</v>
      </c>
      <c r="B615" s="2" t="s">
        <v>659</v>
      </c>
      <c r="C615" s="2" t="str">
        <f t="shared" si="9"/>
        <v>Y</v>
      </c>
      <c r="D615" s="2" t="s">
        <v>669</v>
      </c>
      <c r="E615" s="3" t="s">
        <v>3207</v>
      </c>
      <c r="F615" s="5">
        <v>2000</v>
      </c>
      <c r="G615" s="9"/>
    </row>
    <row r="616" spans="1:7" x14ac:dyDescent="0.3">
      <c r="A616" s="16">
        <v>614</v>
      </c>
      <c r="B616" s="2" t="s">
        <v>659</v>
      </c>
      <c r="C616" s="2" t="str">
        <f t="shared" si="9"/>
        <v>Y</v>
      </c>
      <c r="D616" s="2" t="s">
        <v>670</v>
      </c>
      <c r="E616" s="3" t="s">
        <v>3208</v>
      </c>
      <c r="F616" s="5">
        <v>1400</v>
      </c>
      <c r="G616" s="9"/>
    </row>
    <row r="617" spans="1:7" ht="28.8" x14ac:dyDescent="0.3">
      <c r="A617" s="16">
        <v>615</v>
      </c>
      <c r="B617" s="2" t="s">
        <v>659</v>
      </c>
      <c r="C617" s="2" t="str">
        <f t="shared" si="9"/>
        <v>Y</v>
      </c>
      <c r="D617" s="2" t="s">
        <v>671</v>
      </c>
      <c r="E617" s="3" t="s">
        <v>3209</v>
      </c>
      <c r="F617" s="5">
        <v>3000</v>
      </c>
      <c r="G617" s="9"/>
    </row>
    <row r="618" spans="1:7" x14ac:dyDescent="0.3">
      <c r="A618" s="16">
        <v>616</v>
      </c>
      <c r="B618" s="2" t="s">
        <v>659</v>
      </c>
      <c r="C618" s="2" t="str">
        <f t="shared" si="9"/>
        <v>Y</v>
      </c>
      <c r="D618" s="2" t="s">
        <v>672</v>
      </c>
      <c r="E618" s="3" t="s">
        <v>3210</v>
      </c>
      <c r="F618" s="5">
        <v>7000</v>
      </c>
      <c r="G618" s="9"/>
    </row>
    <row r="619" spans="1:7" x14ac:dyDescent="0.3">
      <c r="A619" s="16">
        <v>617</v>
      </c>
      <c r="B619" s="2" t="s">
        <v>659</v>
      </c>
      <c r="C619" s="2" t="str">
        <f t="shared" si="9"/>
        <v>Y</v>
      </c>
      <c r="D619" s="2" t="s">
        <v>673</v>
      </c>
      <c r="E619" s="3" t="s">
        <v>3211</v>
      </c>
      <c r="F619" s="5">
        <v>3800</v>
      </c>
      <c r="G619" s="9"/>
    </row>
    <row r="620" spans="1:7" ht="28.8" x14ac:dyDescent="0.3">
      <c r="A620" s="16">
        <v>618</v>
      </c>
      <c r="B620" s="2" t="s">
        <v>674</v>
      </c>
      <c r="C620" s="2" t="str">
        <f t="shared" si="9"/>
        <v>N</v>
      </c>
      <c r="D620" s="2" t="s">
        <v>675</v>
      </c>
      <c r="E620" s="3" t="s">
        <v>3212</v>
      </c>
      <c r="F620" s="5">
        <v>35</v>
      </c>
      <c r="G620" s="9">
        <f>VLOOKUP(B:B,[1]Sheet1!$E$1:$Q$3990,13,0)</f>
        <v>5976913.0099999998</v>
      </c>
    </row>
    <row r="621" spans="1:7" ht="28.8" x14ac:dyDescent="0.3">
      <c r="A621" s="16">
        <v>619</v>
      </c>
      <c r="B621" s="2" t="s">
        <v>674</v>
      </c>
      <c r="C621" s="2" t="str">
        <f t="shared" si="9"/>
        <v>Y</v>
      </c>
      <c r="D621" s="2" t="s">
        <v>676</v>
      </c>
      <c r="E621" s="3" t="s">
        <v>3213</v>
      </c>
      <c r="F621" s="5">
        <v>20</v>
      </c>
      <c r="G621" s="9"/>
    </row>
    <row r="622" spans="1:7" ht="28.8" x14ac:dyDescent="0.3">
      <c r="A622" s="16">
        <v>620</v>
      </c>
      <c r="B622" s="2" t="s">
        <v>674</v>
      </c>
      <c r="C622" s="2" t="str">
        <f t="shared" si="9"/>
        <v>Y</v>
      </c>
      <c r="D622" s="2" t="s">
        <v>677</v>
      </c>
      <c r="E622" s="3" t="s">
        <v>3214</v>
      </c>
      <c r="F622" s="5">
        <v>20</v>
      </c>
      <c r="G622" s="9"/>
    </row>
    <row r="623" spans="1:7" ht="28.8" x14ac:dyDescent="0.3">
      <c r="A623" s="16">
        <v>621</v>
      </c>
      <c r="B623" s="2" t="s">
        <v>674</v>
      </c>
      <c r="C623" s="2" t="str">
        <f t="shared" si="9"/>
        <v>Y</v>
      </c>
      <c r="D623" s="2" t="s">
        <v>678</v>
      </c>
      <c r="E623" s="3" t="s">
        <v>3215</v>
      </c>
      <c r="F623" s="5">
        <v>20</v>
      </c>
      <c r="G623" s="9"/>
    </row>
    <row r="624" spans="1:7" ht="28.8" x14ac:dyDescent="0.3">
      <c r="A624" s="16">
        <v>622</v>
      </c>
      <c r="B624" s="2" t="s">
        <v>674</v>
      </c>
      <c r="C624" s="2" t="str">
        <f t="shared" si="9"/>
        <v>Y</v>
      </c>
      <c r="D624" s="2" t="s">
        <v>679</v>
      </c>
      <c r="E624" s="3" t="s">
        <v>3216</v>
      </c>
      <c r="F624" s="5">
        <v>20</v>
      </c>
      <c r="G624" s="9"/>
    </row>
    <row r="625" spans="1:7" ht="28.8" x14ac:dyDescent="0.3">
      <c r="A625" s="16">
        <v>623</v>
      </c>
      <c r="B625" s="2" t="s">
        <v>674</v>
      </c>
      <c r="C625" s="2" t="str">
        <f t="shared" si="9"/>
        <v>Y</v>
      </c>
      <c r="D625" s="2" t="s">
        <v>680</v>
      </c>
      <c r="E625" s="3" t="s">
        <v>3217</v>
      </c>
      <c r="F625" s="5">
        <v>16</v>
      </c>
      <c r="G625" s="9"/>
    </row>
    <row r="626" spans="1:7" ht="28.8" x14ac:dyDescent="0.3">
      <c r="A626" s="16">
        <v>624</v>
      </c>
      <c r="B626" s="2" t="s">
        <v>674</v>
      </c>
      <c r="C626" s="2" t="str">
        <f t="shared" si="9"/>
        <v>Y</v>
      </c>
      <c r="D626" s="2" t="s">
        <v>681</v>
      </c>
      <c r="E626" s="3" t="s">
        <v>3218</v>
      </c>
      <c r="F626" s="5">
        <v>12</v>
      </c>
      <c r="G626" s="9"/>
    </row>
    <row r="627" spans="1:7" ht="28.8" x14ac:dyDescent="0.3">
      <c r="A627" s="16">
        <v>625</v>
      </c>
      <c r="B627" s="2" t="s">
        <v>674</v>
      </c>
      <c r="C627" s="2" t="str">
        <f t="shared" si="9"/>
        <v>Y</v>
      </c>
      <c r="D627" s="2" t="s">
        <v>682</v>
      </c>
      <c r="E627" s="3" t="s">
        <v>3219</v>
      </c>
      <c r="F627" s="5">
        <v>60</v>
      </c>
      <c r="G627" s="9"/>
    </row>
    <row r="628" spans="1:7" x14ac:dyDescent="0.3">
      <c r="A628" s="16">
        <v>626</v>
      </c>
      <c r="B628" s="2" t="s">
        <v>674</v>
      </c>
      <c r="C628" s="2" t="str">
        <f t="shared" si="9"/>
        <v>Y</v>
      </c>
      <c r="D628" s="2" t="s">
        <v>683</v>
      </c>
      <c r="E628" s="3" t="s">
        <v>3220</v>
      </c>
      <c r="F628" s="5">
        <v>10</v>
      </c>
      <c r="G628" s="9"/>
    </row>
    <row r="629" spans="1:7" ht="28.8" x14ac:dyDescent="0.3">
      <c r="A629" s="16">
        <v>627</v>
      </c>
      <c r="B629" s="2" t="s">
        <v>674</v>
      </c>
      <c r="C629" s="2" t="str">
        <f t="shared" si="9"/>
        <v>Y</v>
      </c>
      <c r="D629" s="2" t="s">
        <v>684</v>
      </c>
      <c r="E629" s="3" t="s">
        <v>3221</v>
      </c>
      <c r="F629" s="5">
        <v>10</v>
      </c>
      <c r="G629" s="9"/>
    </row>
    <row r="630" spans="1:7" ht="28.8" x14ac:dyDescent="0.3">
      <c r="A630" s="16">
        <v>628</v>
      </c>
      <c r="B630" s="2" t="s">
        <v>674</v>
      </c>
      <c r="C630" s="2" t="str">
        <f t="shared" si="9"/>
        <v>Y</v>
      </c>
      <c r="D630" s="2" t="s">
        <v>685</v>
      </c>
      <c r="E630" s="3" t="s">
        <v>3222</v>
      </c>
      <c r="F630" s="5">
        <v>10</v>
      </c>
      <c r="G630" s="9"/>
    </row>
    <row r="631" spans="1:7" ht="28.8" x14ac:dyDescent="0.3">
      <c r="A631" s="16">
        <v>629</v>
      </c>
      <c r="B631" s="2" t="s">
        <v>674</v>
      </c>
      <c r="C631" s="2" t="str">
        <f t="shared" si="9"/>
        <v>Y</v>
      </c>
      <c r="D631" s="2" t="s">
        <v>686</v>
      </c>
      <c r="E631" s="3" t="s">
        <v>3223</v>
      </c>
      <c r="F631" s="5">
        <v>20</v>
      </c>
      <c r="G631" s="9"/>
    </row>
    <row r="632" spans="1:7" x14ac:dyDescent="0.3">
      <c r="A632" s="16">
        <v>630</v>
      </c>
      <c r="B632" s="2" t="s">
        <v>687</v>
      </c>
      <c r="C632" s="2" t="str">
        <f t="shared" si="9"/>
        <v>N</v>
      </c>
      <c r="D632" s="2" t="s">
        <v>688</v>
      </c>
      <c r="E632" s="3" t="s">
        <v>3224</v>
      </c>
      <c r="F632" s="5">
        <v>200</v>
      </c>
      <c r="G632" s="9">
        <f>VLOOKUP(B:B,[1]Sheet1!$E$1:$Q$3990,13,0)</f>
        <v>64153119.600000001</v>
      </c>
    </row>
    <row r="633" spans="1:7" ht="28.8" x14ac:dyDescent="0.3">
      <c r="A633" s="16">
        <v>631</v>
      </c>
      <c r="B633" s="2" t="s">
        <v>687</v>
      </c>
      <c r="C633" s="2" t="str">
        <f t="shared" si="9"/>
        <v>Y</v>
      </c>
      <c r="D633" s="2" t="s">
        <v>689</v>
      </c>
      <c r="E633" s="3" t="s">
        <v>3225</v>
      </c>
      <c r="F633" s="5">
        <v>400</v>
      </c>
      <c r="G633" s="9"/>
    </row>
    <row r="634" spans="1:7" x14ac:dyDescent="0.3">
      <c r="A634" s="16">
        <v>632</v>
      </c>
      <c r="B634" s="2" t="s">
        <v>687</v>
      </c>
      <c r="C634" s="2" t="str">
        <f t="shared" si="9"/>
        <v>Y</v>
      </c>
      <c r="D634" s="2" t="s">
        <v>690</v>
      </c>
      <c r="E634" s="3" t="s">
        <v>3226</v>
      </c>
      <c r="F634" s="5">
        <v>160</v>
      </c>
      <c r="G634" s="9"/>
    </row>
    <row r="635" spans="1:7" x14ac:dyDescent="0.3">
      <c r="A635" s="16">
        <v>633</v>
      </c>
      <c r="B635" s="2" t="s">
        <v>687</v>
      </c>
      <c r="C635" s="2" t="str">
        <f t="shared" si="9"/>
        <v>Y</v>
      </c>
      <c r="D635" s="2" t="s">
        <v>691</v>
      </c>
      <c r="E635" s="3" t="s">
        <v>3227</v>
      </c>
      <c r="F635" s="5">
        <v>90</v>
      </c>
      <c r="G635" s="9"/>
    </row>
    <row r="636" spans="1:7" ht="28.8" x14ac:dyDescent="0.3">
      <c r="A636" s="16">
        <v>634</v>
      </c>
      <c r="B636" s="2" t="s">
        <v>687</v>
      </c>
      <c r="C636" s="2" t="str">
        <f t="shared" si="9"/>
        <v>Y</v>
      </c>
      <c r="D636" s="2" t="s">
        <v>692</v>
      </c>
      <c r="E636" s="3" t="s">
        <v>3228</v>
      </c>
      <c r="F636" s="5">
        <v>300</v>
      </c>
      <c r="G636" s="9"/>
    </row>
    <row r="637" spans="1:7" ht="28.8" x14ac:dyDescent="0.3">
      <c r="A637" s="16">
        <v>635</v>
      </c>
      <c r="B637" s="2" t="s">
        <v>687</v>
      </c>
      <c r="C637" s="2" t="str">
        <f t="shared" si="9"/>
        <v>Y</v>
      </c>
      <c r="D637" s="2" t="s">
        <v>693</v>
      </c>
      <c r="E637" s="3" t="s">
        <v>3229</v>
      </c>
      <c r="F637" s="5">
        <v>300</v>
      </c>
      <c r="G637" s="9"/>
    </row>
    <row r="638" spans="1:7" ht="28.8" x14ac:dyDescent="0.3">
      <c r="A638" s="16">
        <v>636</v>
      </c>
      <c r="B638" s="2" t="s">
        <v>687</v>
      </c>
      <c r="C638" s="2" t="str">
        <f t="shared" si="9"/>
        <v>Y</v>
      </c>
      <c r="D638" s="2" t="s">
        <v>694</v>
      </c>
      <c r="E638" s="3" t="s">
        <v>3230</v>
      </c>
      <c r="F638" s="5">
        <v>100</v>
      </c>
      <c r="G638" s="9"/>
    </row>
    <row r="639" spans="1:7" x14ac:dyDescent="0.3">
      <c r="A639" s="16">
        <v>637</v>
      </c>
      <c r="B639" s="2" t="s">
        <v>687</v>
      </c>
      <c r="C639" s="2" t="str">
        <f t="shared" si="9"/>
        <v>Y</v>
      </c>
      <c r="D639" s="2" t="s">
        <v>695</v>
      </c>
      <c r="E639" s="3" t="s">
        <v>3231</v>
      </c>
      <c r="F639" s="5">
        <v>70</v>
      </c>
      <c r="G639" s="9"/>
    </row>
    <row r="640" spans="1:7" x14ac:dyDescent="0.3">
      <c r="A640" s="16">
        <v>638</v>
      </c>
      <c r="B640" s="2" t="s">
        <v>687</v>
      </c>
      <c r="C640" s="2" t="str">
        <f t="shared" si="9"/>
        <v>Y</v>
      </c>
      <c r="D640" s="2" t="s">
        <v>696</v>
      </c>
      <c r="E640" s="3" t="s">
        <v>3232</v>
      </c>
      <c r="F640" s="5">
        <v>70</v>
      </c>
      <c r="G640" s="9"/>
    </row>
    <row r="641" spans="1:7" ht="28.8" x14ac:dyDescent="0.3">
      <c r="A641" s="16">
        <v>639</v>
      </c>
      <c r="B641" s="2" t="s">
        <v>687</v>
      </c>
      <c r="C641" s="2" t="str">
        <f t="shared" si="9"/>
        <v>Y</v>
      </c>
      <c r="D641" s="2" t="s">
        <v>697</v>
      </c>
      <c r="E641" s="3" t="s">
        <v>3233</v>
      </c>
      <c r="F641" s="5">
        <v>200</v>
      </c>
      <c r="G641" s="9"/>
    </row>
    <row r="642" spans="1:7" ht="28.8" x14ac:dyDescent="0.3">
      <c r="A642" s="16">
        <v>640</v>
      </c>
      <c r="B642" s="2" t="s">
        <v>687</v>
      </c>
      <c r="C642" s="2" t="str">
        <f t="shared" si="9"/>
        <v>Y</v>
      </c>
      <c r="D642" s="2" t="s">
        <v>698</v>
      </c>
      <c r="E642" s="3" t="s">
        <v>3234</v>
      </c>
      <c r="F642" s="5">
        <v>700</v>
      </c>
      <c r="G642" s="9"/>
    </row>
    <row r="643" spans="1:7" ht="28.8" x14ac:dyDescent="0.3">
      <c r="A643" s="16">
        <v>641</v>
      </c>
      <c r="B643" s="2" t="s">
        <v>687</v>
      </c>
      <c r="C643" s="2" t="str">
        <f t="shared" si="9"/>
        <v>Y</v>
      </c>
      <c r="D643" s="2" t="s">
        <v>699</v>
      </c>
      <c r="E643" s="3" t="s">
        <v>3235</v>
      </c>
      <c r="F643" s="5">
        <v>700</v>
      </c>
      <c r="G643" s="9"/>
    </row>
    <row r="644" spans="1:7" ht="28.8" x14ac:dyDescent="0.3">
      <c r="A644" s="16">
        <v>642</v>
      </c>
      <c r="B644" s="2" t="s">
        <v>687</v>
      </c>
      <c r="C644" s="2" t="str">
        <f t="shared" ref="C644:C707" si="10">IF(B644=B643,"Y","N")</f>
        <v>Y</v>
      </c>
      <c r="D644" s="2" t="s">
        <v>700</v>
      </c>
      <c r="E644" s="3" t="s">
        <v>3236</v>
      </c>
      <c r="F644" s="5">
        <v>170</v>
      </c>
      <c r="G644" s="9"/>
    </row>
    <row r="645" spans="1:7" ht="28.8" x14ac:dyDescent="0.3">
      <c r="A645" s="16">
        <v>643</v>
      </c>
      <c r="B645" s="2" t="s">
        <v>687</v>
      </c>
      <c r="C645" s="2" t="str">
        <f t="shared" si="10"/>
        <v>Y</v>
      </c>
      <c r="D645" s="2" t="s">
        <v>701</v>
      </c>
      <c r="E645" s="3" t="s">
        <v>3237</v>
      </c>
      <c r="F645" s="5">
        <v>40</v>
      </c>
      <c r="G645" s="9"/>
    </row>
    <row r="646" spans="1:7" x14ac:dyDescent="0.3">
      <c r="A646" s="16">
        <v>644</v>
      </c>
      <c r="B646" s="2" t="s">
        <v>687</v>
      </c>
      <c r="C646" s="2" t="str">
        <f t="shared" si="10"/>
        <v>Y</v>
      </c>
      <c r="D646" s="2" t="s">
        <v>702</v>
      </c>
      <c r="E646" s="3" t="s">
        <v>3238</v>
      </c>
      <c r="F646" s="5">
        <v>250</v>
      </c>
      <c r="G646" s="9"/>
    </row>
    <row r="647" spans="1:7" ht="28.8" x14ac:dyDescent="0.3">
      <c r="A647" s="16">
        <v>645</v>
      </c>
      <c r="B647" s="2" t="s">
        <v>687</v>
      </c>
      <c r="C647" s="2" t="str">
        <f t="shared" si="10"/>
        <v>Y</v>
      </c>
      <c r="D647" s="2" t="s">
        <v>703</v>
      </c>
      <c r="E647" s="3" t="s">
        <v>3239</v>
      </c>
      <c r="F647" s="5">
        <v>200</v>
      </c>
      <c r="G647" s="9"/>
    </row>
    <row r="648" spans="1:7" ht="28.8" x14ac:dyDescent="0.3">
      <c r="A648" s="16">
        <v>646</v>
      </c>
      <c r="B648" s="2" t="s">
        <v>687</v>
      </c>
      <c r="C648" s="2" t="str">
        <f t="shared" si="10"/>
        <v>Y</v>
      </c>
      <c r="D648" s="2" t="s">
        <v>704</v>
      </c>
      <c r="E648" s="3" t="s">
        <v>3240</v>
      </c>
      <c r="F648" s="5">
        <v>80</v>
      </c>
      <c r="G648" s="9"/>
    </row>
    <row r="649" spans="1:7" ht="28.8" x14ac:dyDescent="0.3">
      <c r="A649" s="16">
        <v>647</v>
      </c>
      <c r="B649" s="2" t="s">
        <v>687</v>
      </c>
      <c r="C649" s="2" t="str">
        <f t="shared" si="10"/>
        <v>Y</v>
      </c>
      <c r="D649" s="2" t="s">
        <v>705</v>
      </c>
      <c r="E649" s="3" t="s">
        <v>3241</v>
      </c>
      <c r="F649" s="5">
        <v>100</v>
      </c>
      <c r="G649" s="9"/>
    </row>
    <row r="650" spans="1:7" ht="28.8" x14ac:dyDescent="0.3">
      <c r="A650" s="16">
        <v>648</v>
      </c>
      <c r="B650" s="2" t="s">
        <v>687</v>
      </c>
      <c r="C650" s="2" t="str">
        <f t="shared" si="10"/>
        <v>Y</v>
      </c>
      <c r="D650" s="2" t="s">
        <v>706</v>
      </c>
      <c r="E650" s="3" t="s">
        <v>3242</v>
      </c>
      <c r="F650" s="5">
        <v>200</v>
      </c>
      <c r="G650" s="9"/>
    </row>
    <row r="651" spans="1:7" ht="28.8" x14ac:dyDescent="0.3">
      <c r="A651" s="16">
        <v>649</v>
      </c>
      <c r="B651" s="2" t="s">
        <v>687</v>
      </c>
      <c r="C651" s="2" t="str">
        <f t="shared" si="10"/>
        <v>Y</v>
      </c>
      <c r="D651" s="2" t="s">
        <v>707</v>
      </c>
      <c r="E651" s="3" t="s">
        <v>3243</v>
      </c>
      <c r="F651" s="5">
        <v>50</v>
      </c>
      <c r="G651" s="9"/>
    </row>
    <row r="652" spans="1:7" ht="28.8" x14ac:dyDescent="0.3">
      <c r="A652" s="16">
        <v>650</v>
      </c>
      <c r="B652" s="2" t="s">
        <v>687</v>
      </c>
      <c r="C652" s="2" t="str">
        <f t="shared" si="10"/>
        <v>Y</v>
      </c>
      <c r="D652" s="2" t="s">
        <v>708</v>
      </c>
      <c r="E652" s="3" t="s">
        <v>3244</v>
      </c>
      <c r="F652" s="5">
        <v>30</v>
      </c>
      <c r="G652" s="9"/>
    </row>
    <row r="653" spans="1:7" ht="28.8" x14ac:dyDescent="0.3">
      <c r="A653" s="16">
        <v>651</v>
      </c>
      <c r="B653" s="2" t="s">
        <v>709</v>
      </c>
      <c r="C653" s="2" t="str">
        <f t="shared" si="10"/>
        <v>N</v>
      </c>
      <c r="D653" s="2" t="s">
        <v>710</v>
      </c>
      <c r="E653" s="3" t="s">
        <v>3245</v>
      </c>
      <c r="F653" s="5">
        <v>1700</v>
      </c>
      <c r="G653" s="9">
        <f>VLOOKUP(B:B,[1]Sheet1!$E$1:$Q$3990,13,0)</f>
        <v>69737218</v>
      </c>
    </row>
    <row r="654" spans="1:7" ht="28.8" x14ac:dyDescent="0.3">
      <c r="A654" s="16">
        <v>652</v>
      </c>
      <c r="B654" s="2" t="s">
        <v>709</v>
      </c>
      <c r="C654" s="2" t="str">
        <f t="shared" si="10"/>
        <v>Y</v>
      </c>
      <c r="D654" s="2" t="s">
        <v>711</v>
      </c>
      <c r="E654" s="3" t="s">
        <v>3246</v>
      </c>
      <c r="F654" s="5">
        <v>250</v>
      </c>
      <c r="G654" s="9"/>
    </row>
    <row r="655" spans="1:7" ht="28.8" x14ac:dyDescent="0.3">
      <c r="A655" s="16">
        <v>653</v>
      </c>
      <c r="B655" s="2" t="s">
        <v>709</v>
      </c>
      <c r="C655" s="2" t="str">
        <f t="shared" si="10"/>
        <v>Y</v>
      </c>
      <c r="D655" s="2" t="s">
        <v>712</v>
      </c>
      <c r="E655" s="3" t="s">
        <v>3247</v>
      </c>
      <c r="F655" s="5">
        <v>300</v>
      </c>
      <c r="G655" s="9"/>
    </row>
    <row r="656" spans="1:7" ht="28.8" x14ac:dyDescent="0.3">
      <c r="A656" s="16">
        <v>654</v>
      </c>
      <c r="B656" s="2" t="s">
        <v>709</v>
      </c>
      <c r="C656" s="2" t="str">
        <f t="shared" si="10"/>
        <v>Y</v>
      </c>
      <c r="D656" s="2" t="s">
        <v>713</v>
      </c>
      <c r="E656" s="3" t="s">
        <v>3248</v>
      </c>
      <c r="F656" s="5">
        <v>190</v>
      </c>
      <c r="G656" s="9"/>
    </row>
    <row r="657" spans="1:7" ht="28.8" x14ac:dyDescent="0.3">
      <c r="A657" s="16">
        <v>655</v>
      </c>
      <c r="B657" s="2" t="s">
        <v>709</v>
      </c>
      <c r="C657" s="2" t="str">
        <f t="shared" si="10"/>
        <v>Y</v>
      </c>
      <c r="D657" s="2" t="s">
        <v>714</v>
      </c>
      <c r="E657" s="3" t="s">
        <v>3249</v>
      </c>
      <c r="F657" s="5">
        <v>90</v>
      </c>
      <c r="G657" s="9"/>
    </row>
    <row r="658" spans="1:7" ht="28.8" x14ac:dyDescent="0.3">
      <c r="A658" s="16">
        <v>656</v>
      </c>
      <c r="B658" s="2" t="s">
        <v>709</v>
      </c>
      <c r="C658" s="2" t="str">
        <f t="shared" si="10"/>
        <v>Y</v>
      </c>
      <c r="D658" s="2" t="s">
        <v>715</v>
      </c>
      <c r="E658" s="3" t="s">
        <v>3250</v>
      </c>
      <c r="F658" s="5">
        <v>30</v>
      </c>
      <c r="G658" s="9"/>
    </row>
    <row r="659" spans="1:7" ht="28.8" x14ac:dyDescent="0.3">
      <c r="A659" s="16">
        <v>657</v>
      </c>
      <c r="B659" s="2" t="s">
        <v>709</v>
      </c>
      <c r="C659" s="2" t="str">
        <f t="shared" si="10"/>
        <v>Y</v>
      </c>
      <c r="D659" s="2" t="s">
        <v>716</v>
      </c>
      <c r="E659" s="3" t="s">
        <v>3251</v>
      </c>
      <c r="F659" s="5">
        <v>20</v>
      </c>
      <c r="G659" s="9"/>
    </row>
    <row r="660" spans="1:7" ht="28.8" x14ac:dyDescent="0.3">
      <c r="A660" s="16">
        <v>658</v>
      </c>
      <c r="B660" s="2" t="s">
        <v>709</v>
      </c>
      <c r="C660" s="2" t="str">
        <f t="shared" si="10"/>
        <v>Y</v>
      </c>
      <c r="D660" s="2" t="s">
        <v>717</v>
      </c>
      <c r="E660" s="3" t="s">
        <v>3252</v>
      </c>
      <c r="F660" s="5">
        <v>18000</v>
      </c>
      <c r="G660" s="9"/>
    </row>
    <row r="661" spans="1:7" ht="28.8" x14ac:dyDescent="0.3">
      <c r="A661" s="16">
        <v>659</v>
      </c>
      <c r="B661" s="2" t="s">
        <v>709</v>
      </c>
      <c r="C661" s="2" t="str">
        <f t="shared" si="10"/>
        <v>Y</v>
      </c>
      <c r="D661" s="2" t="s">
        <v>718</v>
      </c>
      <c r="E661" s="3" t="s">
        <v>3253</v>
      </c>
      <c r="F661" s="5">
        <v>16000</v>
      </c>
      <c r="G661" s="9"/>
    </row>
    <row r="662" spans="1:7" ht="28.8" x14ac:dyDescent="0.3">
      <c r="A662" s="16">
        <v>660</v>
      </c>
      <c r="B662" s="2" t="s">
        <v>709</v>
      </c>
      <c r="C662" s="2" t="str">
        <f t="shared" si="10"/>
        <v>Y</v>
      </c>
      <c r="D662" s="2" t="s">
        <v>719</v>
      </c>
      <c r="E662" s="3" t="s">
        <v>3254</v>
      </c>
      <c r="F662" s="5">
        <v>7500</v>
      </c>
      <c r="G662" s="9"/>
    </row>
    <row r="663" spans="1:7" ht="28.8" x14ac:dyDescent="0.3">
      <c r="A663" s="16">
        <v>661</v>
      </c>
      <c r="B663" s="2" t="s">
        <v>709</v>
      </c>
      <c r="C663" s="2" t="str">
        <f t="shared" si="10"/>
        <v>Y</v>
      </c>
      <c r="D663" s="2" t="s">
        <v>720</v>
      </c>
      <c r="E663" s="3" t="s">
        <v>3255</v>
      </c>
      <c r="F663" s="5">
        <v>4200</v>
      </c>
      <c r="G663" s="9"/>
    </row>
    <row r="664" spans="1:7" ht="28.8" x14ac:dyDescent="0.3">
      <c r="A664" s="16">
        <v>662</v>
      </c>
      <c r="B664" s="2" t="s">
        <v>709</v>
      </c>
      <c r="C664" s="2" t="str">
        <f t="shared" si="10"/>
        <v>Y</v>
      </c>
      <c r="D664" s="2" t="s">
        <v>721</v>
      </c>
      <c r="E664" s="3" t="s">
        <v>3256</v>
      </c>
      <c r="F664" s="5">
        <v>1300</v>
      </c>
      <c r="G664" s="9"/>
    </row>
    <row r="665" spans="1:7" ht="28.8" x14ac:dyDescent="0.3">
      <c r="A665" s="16">
        <v>663</v>
      </c>
      <c r="B665" s="2" t="s">
        <v>709</v>
      </c>
      <c r="C665" s="2" t="str">
        <f t="shared" si="10"/>
        <v>Y</v>
      </c>
      <c r="D665" s="2" t="s">
        <v>722</v>
      </c>
      <c r="E665" s="3" t="s">
        <v>3257</v>
      </c>
      <c r="F665" s="5">
        <v>20</v>
      </c>
      <c r="G665" s="9"/>
    </row>
    <row r="666" spans="1:7" x14ac:dyDescent="0.3">
      <c r="A666" s="16">
        <v>664</v>
      </c>
      <c r="B666" s="2" t="s">
        <v>723</v>
      </c>
      <c r="C666" s="2" t="str">
        <f t="shared" si="10"/>
        <v>N</v>
      </c>
      <c r="D666" s="2" t="s">
        <v>724</v>
      </c>
      <c r="E666" s="3" t="s">
        <v>3258</v>
      </c>
      <c r="F666" s="5">
        <v>250</v>
      </c>
      <c r="G666" s="9">
        <f>VLOOKUP(B:B,[1]Sheet1!$E$1:$Q$3990,13,0)</f>
        <v>230116050.30000001</v>
      </c>
    </row>
    <row r="667" spans="1:7" x14ac:dyDescent="0.3">
      <c r="A667" s="16">
        <v>665</v>
      </c>
      <c r="B667" s="2" t="s">
        <v>723</v>
      </c>
      <c r="C667" s="2" t="str">
        <f t="shared" si="10"/>
        <v>Y</v>
      </c>
      <c r="D667" s="2" t="s">
        <v>725</v>
      </c>
      <c r="E667" s="3" t="s">
        <v>3259</v>
      </c>
      <c r="F667" s="5">
        <v>450</v>
      </c>
      <c r="G667" s="9"/>
    </row>
    <row r="668" spans="1:7" ht="28.8" x14ac:dyDescent="0.3">
      <c r="A668" s="16">
        <v>666</v>
      </c>
      <c r="B668" s="2" t="s">
        <v>723</v>
      </c>
      <c r="C668" s="2" t="str">
        <f t="shared" si="10"/>
        <v>Y</v>
      </c>
      <c r="D668" s="2" t="s">
        <v>726</v>
      </c>
      <c r="E668" s="3" t="s">
        <v>3260</v>
      </c>
      <c r="F668" s="5">
        <v>450000</v>
      </c>
      <c r="G668" s="9"/>
    </row>
    <row r="669" spans="1:7" ht="28.8" x14ac:dyDescent="0.3">
      <c r="A669" s="16">
        <v>667</v>
      </c>
      <c r="B669" s="2" t="s">
        <v>723</v>
      </c>
      <c r="C669" s="2" t="str">
        <f t="shared" si="10"/>
        <v>Y</v>
      </c>
      <c r="D669" s="2" t="s">
        <v>727</v>
      </c>
      <c r="E669" s="3" t="s">
        <v>3261</v>
      </c>
      <c r="F669" s="5">
        <v>150000</v>
      </c>
      <c r="G669" s="9"/>
    </row>
    <row r="670" spans="1:7" ht="28.8" x14ac:dyDescent="0.3">
      <c r="A670" s="16">
        <v>668</v>
      </c>
      <c r="B670" s="2" t="s">
        <v>723</v>
      </c>
      <c r="C670" s="2" t="str">
        <f t="shared" si="10"/>
        <v>Y</v>
      </c>
      <c r="D670" s="2" t="s">
        <v>728</v>
      </c>
      <c r="E670" s="3" t="s">
        <v>3262</v>
      </c>
      <c r="F670" s="5">
        <v>50000</v>
      </c>
      <c r="G670" s="9"/>
    </row>
    <row r="671" spans="1:7" ht="28.8" x14ac:dyDescent="0.3">
      <c r="A671" s="16">
        <v>669</v>
      </c>
      <c r="B671" s="2" t="s">
        <v>723</v>
      </c>
      <c r="C671" s="2" t="str">
        <f t="shared" si="10"/>
        <v>Y</v>
      </c>
      <c r="D671" s="2" t="s">
        <v>729</v>
      </c>
      <c r="E671" s="3" t="s">
        <v>3263</v>
      </c>
      <c r="F671" s="5">
        <v>400</v>
      </c>
      <c r="G671" s="9"/>
    </row>
    <row r="672" spans="1:7" ht="28.8" x14ac:dyDescent="0.3">
      <c r="A672" s="16">
        <v>670</v>
      </c>
      <c r="B672" s="2" t="s">
        <v>723</v>
      </c>
      <c r="C672" s="2" t="str">
        <f t="shared" si="10"/>
        <v>Y</v>
      </c>
      <c r="D672" s="2" t="s">
        <v>730</v>
      </c>
      <c r="E672" s="3" t="s">
        <v>3264</v>
      </c>
      <c r="F672" s="5">
        <v>4800</v>
      </c>
      <c r="G672" s="9"/>
    </row>
    <row r="673" spans="1:7" ht="28.8" x14ac:dyDescent="0.3">
      <c r="A673" s="16">
        <v>671</v>
      </c>
      <c r="B673" s="2" t="s">
        <v>723</v>
      </c>
      <c r="C673" s="2" t="str">
        <f t="shared" si="10"/>
        <v>Y</v>
      </c>
      <c r="D673" s="2" t="s">
        <v>731</v>
      </c>
      <c r="E673" s="3" t="s">
        <v>3265</v>
      </c>
      <c r="F673" s="5">
        <v>3000</v>
      </c>
      <c r="G673" s="9"/>
    </row>
    <row r="674" spans="1:7" ht="28.8" x14ac:dyDescent="0.3">
      <c r="A674" s="16">
        <v>672</v>
      </c>
      <c r="B674" s="2" t="s">
        <v>723</v>
      </c>
      <c r="C674" s="2" t="str">
        <f t="shared" si="10"/>
        <v>Y</v>
      </c>
      <c r="D674" s="2" t="s">
        <v>732</v>
      </c>
      <c r="E674" s="3" t="s">
        <v>3266</v>
      </c>
      <c r="F674" s="5">
        <v>6000</v>
      </c>
      <c r="G674" s="9"/>
    </row>
    <row r="675" spans="1:7" ht="28.8" x14ac:dyDescent="0.3">
      <c r="A675" s="16">
        <v>673</v>
      </c>
      <c r="B675" s="2" t="s">
        <v>723</v>
      </c>
      <c r="C675" s="2" t="str">
        <f t="shared" si="10"/>
        <v>Y</v>
      </c>
      <c r="D675" s="2" t="s">
        <v>733</v>
      </c>
      <c r="E675" s="3" t="s">
        <v>3267</v>
      </c>
      <c r="F675" s="5">
        <v>10000</v>
      </c>
      <c r="G675" s="9"/>
    </row>
    <row r="676" spans="1:7" ht="28.8" x14ac:dyDescent="0.3">
      <c r="A676" s="16">
        <v>674</v>
      </c>
      <c r="B676" s="2" t="s">
        <v>723</v>
      </c>
      <c r="C676" s="2" t="str">
        <f t="shared" si="10"/>
        <v>Y</v>
      </c>
      <c r="D676" s="2" t="s">
        <v>734</v>
      </c>
      <c r="E676" s="3" t="s">
        <v>3268</v>
      </c>
      <c r="F676" s="5">
        <v>11000</v>
      </c>
      <c r="G676" s="9"/>
    </row>
    <row r="677" spans="1:7" ht="28.8" x14ac:dyDescent="0.3">
      <c r="A677" s="16">
        <v>675</v>
      </c>
      <c r="B677" s="2" t="s">
        <v>723</v>
      </c>
      <c r="C677" s="2" t="str">
        <f t="shared" si="10"/>
        <v>Y</v>
      </c>
      <c r="D677" s="2" t="s">
        <v>735</v>
      </c>
      <c r="E677" s="3" t="s">
        <v>3269</v>
      </c>
      <c r="F677" s="5">
        <v>4500</v>
      </c>
      <c r="G677" s="9"/>
    </row>
    <row r="678" spans="1:7" ht="43.2" x14ac:dyDescent="0.3">
      <c r="A678" s="16">
        <v>676</v>
      </c>
      <c r="B678" s="2" t="s">
        <v>723</v>
      </c>
      <c r="C678" s="2" t="str">
        <f t="shared" si="10"/>
        <v>Y</v>
      </c>
      <c r="D678" s="2" t="s">
        <v>736</v>
      </c>
      <c r="E678" s="3" t="s">
        <v>3270</v>
      </c>
      <c r="F678" s="5">
        <v>6000</v>
      </c>
      <c r="G678" s="9"/>
    </row>
    <row r="679" spans="1:7" ht="43.2" x14ac:dyDescent="0.3">
      <c r="A679" s="16">
        <v>677</v>
      </c>
      <c r="B679" s="2" t="s">
        <v>723</v>
      </c>
      <c r="C679" s="2" t="str">
        <f t="shared" si="10"/>
        <v>Y</v>
      </c>
      <c r="D679" s="2" t="s">
        <v>737</v>
      </c>
      <c r="E679" s="3" t="s">
        <v>3271</v>
      </c>
      <c r="F679" s="5">
        <v>1800</v>
      </c>
      <c r="G679" s="9"/>
    </row>
    <row r="680" spans="1:7" ht="43.2" x14ac:dyDescent="0.3">
      <c r="A680" s="16">
        <v>678</v>
      </c>
      <c r="B680" s="2" t="s">
        <v>723</v>
      </c>
      <c r="C680" s="2" t="str">
        <f t="shared" si="10"/>
        <v>Y</v>
      </c>
      <c r="D680" s="2" t="s">
        <v>738</v>
      </c>
      <c r="E680" s="3" t="s">
        <v>3272</v>
      </c>
      <c r="F680" s="5">
        <v>1000</v>
      </c>
      <c r="G680" s="9"/>
    </row>
    <row r="681" spans="1:7" ht="28.8" x14ac:dyDescent="0.3">
      <c r="A681" s="16">
        <v>679</v>
      </c>
      <c r="B681" s="2" t="s">
        <v>723</v>
      </c>
      <c r="C681" s="2" t="str">
        <f t="shared" si="10"/>
        <v>Y</v>
      </c>
      <c r="D681" s="2" t="s">
        <v>739</v>
      </c>
      <c r="E681" s="3" t="s">
        <v>3273</v>
      </c>
      <c r="F681" s="5">
        <v>130</v>
      </c>
      <c r="G681" s="9"/>
    </row>
    <row r="682" spans="1:7" x14ac:dyDescent="0.3">
      <c r="A682" s="16">
        <v>680</v>
      </c>
      <c r="B682" s="2" t="s">
        <v>723</v>
      </c>
      <c r="C682" s="2" t="str">
        <f t="shared" si="10"/>
        <v>Y</v>
      </c>
      <c r="D682" s="2" t="s">
        <v>740</v>
      </c>
      <c r="E682" s="3" t="s">
        <v>3274</v>
      </c>
      <c r="F682" s="5">
        <v>130</v>
      </c>
      <c r="G682" s="9"/>
    </row>
    <row r="683" spans="1:7" ht="28.8" x14ac:dyDescent="0.3">
      <c r="A683" s="16">
        <v>681</v>
      </c>
      <c r="B683" s="2" t="s">
        <v>723</v>
      </c>
      <c r="C683" s="2" t="str">
        <f t="shared" si="10"/>
        <v>Y</v>
      </c>
      <c r="D683" s="2" t="s">
        <v>741</v>
      </c>
      <c r="E683" s="3" t="s">
        <v>3275</v>
      </c>
      <c r="F683" s="5">
        <v>1000</v>
      </c>
      <c r="G683" s="9"/>
    </row>
    <row r="684" spans="1:7" ht="28.8" x14ac:dyDescent="0.3">
      <c r="A684" s="16">
        <v>682</v>
      </c>
      <c r="B684" s="2" t="s">
        <v>723</v>
      </c>
      <c r="C684" s="2" t="str">
        <f t="shared" si="10"/>
        <v>Y</v>
      </c>
      <c r="D684" s="2" t="s">
        <v>742</v>
      </c>
      <c r="E684" s="3" t="s">
        <v>3276</v>
      </c>
      <c r="F684" s="5">
        <v>50</v>
      </c>
      <c r="G684" s="9"/>
    </row>
    <row r="685" spans="1:7" x14ac:dyDescent="0.3">
      <c r="A685" s="16">
        <v>683</v>
      </c>
      <c r="B685" s="2" t="s">
        <v>723</v>
      </c>
      <c r="C685" s="2" t="str">
        <f t="shared" si="10"/>
        <v>Y</v>
      </c>
      <c r="D685" s="2" t="s">
        <v>743</v>
      </c>
      <c r="E685" s="3" t="s">
        <v>3277</v>
      </c>
      <c r="F685" s="5">
        <v>500</v>
      </c>
      <c r="G685" s="9"/>
    </row>
    <row r="686" spans="1:7" x14ac:dyDescent="0.3">
      <c r="A686" s="16">
        <v>684</v>
      </c>
      <c r="B686" s="2" t="s">
        <v>723</v>
      </c>
      <c r="C686" s="2" t="str">
        <f t="shared" si="10"/>
        <v>Y</v>
      </c>
      <c r="D686" s="2" t="s">
        <v>744</v>
      </c>
      <c r="E686" s="3" t="s">
        <v>3278</v>
      </c>
      <c r="F686" s="5">
        <v>150</v>
      </c>
      <c r="G686" s="9"/>
    </row>
    <row r="687" spans="1:7" ht="28.8" x14ac:dyDescent="0.3">
      <c r="A687" s="16">
        <v>685</v>
      </c>
      <c r="B687" s="2" t="s">
        <v>723</v>
      </c>
      <c r="C687" s="2" t="str">
        <f t="shared" si="10"/>
        <v>Y</v>
      </c>
      <c r="D687" s="2" t="s">
        <v>745</v>
      </c>
      <c r="E687" s="3" t="s">
        <v>3279</v>
      </c>
      <c r="F687" s="5">
        <v>40</v>
      </c>
      <c r="G687" s="9"/>
    </row>
    <row r="688" spans="1:7" ht="28.8" x14ac:dyDescent="0.3">
      <c r="A688" s="16">
        <v>686</v>
      </c>
      <c r="B688" s="2" t="s">
        <v>723</v>
      </c>
      <c r="C688" s="2" t="str">
        <f t="shared" si="10"/>
        <v>Y</v>
      </c>
      <c r="D688" s="2" t="s">
        <v>746</v>
      </c>
      <c r="E688" s="3" t="s">
        <v>3280</v>
      </c>
      <c r="F688" s="5">
        <v>1200</v>
      </c>
      <c r="G688" s="9"/>
    </row>
    <row r="689" spans="1:7" ht="28.8" x14ac:dyDescent="0.3">
      <c r="A689" s="16">
        <v>687</v>
      </c>
      <c r="B689" s="2" t="s">
        <v>723</v>
      </c>
      <c r="C689" s="2" t="str">
        <f t="shared" si="10"/>
        <v>Y</v>
      </c>
      <c r="D689" s="2" t="s">
        <v>747</v>
      </c>
      <c r="E689" s="3" t="s">
        <v>3281</v>
      </c>
      <c r="F689" s="5">
        <v>4000</v>
      </c>
      <c r="G689" s="9"/>
    </row>
    <row r="690" spans="1:7" ht="28.8" x14ac:dyDescent="0.3">
      <c r="A690" s="16">
        <v>688</v>
      </c>
      <c r="B690" s="2" t="s">
        <v>723</v>
      </c>
      <c r="C690" s="2" t="str">
        <f t="shared" si="10"/>
        <v>Y</v>
      </c>
      <c r="D690" s="2" t="s">
        <v>748</v>
      </c>
      <c r="E690" s="3" t="s">
        <v>3282</v>
      </c>
      <c r="F690" s="5">
        <v>3000</v>
      </c>
      <c r="G690" s="9"/>
    </row>
    <row r="691" spans="1:7" ht="28.8" x14ac:dyDescent="0.3">
      <c r="A691" s="16">
        <v>689</v>
      </c>
      <c r="B691" s="2" t="s">
        <v>723</v>
      </c>
      <c r="C691" s="2" t="str">
        <f t="shared" si="10"/>
        <v>Y</v>
      </c>
      <c r="D691" s="2" t="s">
        <v>749</v>
      </c>
      <c r="E691" s="3" t="s">
        <v>3283</v>
      </c>
      <c r="F691" s="5">
        <v>300</v>
      </c>
      <c r="G691" s="9"/>
    </row>
    <row r="692" spans="1:7" ht="28.8" x14ac:dyDescent="0.3">
      <c r="A692" s="16">
        <v>690</v>
      </c>
      <c r="B692" s="2" t="s">
        <v>723</v>
      </c>
      <c r="C692" s="2" t="str">
        <f t="shared" si="10"/>
        <v>Y</v>
      </c>
      <c r="D692" s="2" t="s">
        <v>750</v>
      </c>
      <c r="E692" s="3" t="s">
        <v>3284</v>
      </c>
      <c r="F692" s="5">
        <v>200</v>
      </c>
      <c r="G692" s="9"/>
    </row>
    <row r="693" spans="1:7" ht="28.8" x14ac:dyDescent="0.3">
      <c r="A693" s="16">
        <v>691</v>
      </c>
      <c r="B693" s="2" t="s">
        <v>751</v>
      </c>
      <c r="C693" s="2" t="str">
        <f t="shared" si="10"/>
        <v>N</v>
      </c>
      <c r="D693" s="2" t="s">
        <v>752</v>
      </c>
      <c r="E693" s="3" t="s">
        <v>3285</v>
      </c>
      <c r="F693" s="5">
        <v>1325000</v>
      </c>
      <c r="G693" s="9">
        <f>VLOOKUP(B:B,[1]Sheet1!$E$1:$Q$3990,13,0)</f>
        <v>255387930</v>
      </c>
    </row>
    <row r="694" spans="1:7" ht="28.8" x14ac:dyDescent="0.3">
      <c r="A694" s="16">
        <v>692</v>
      </c>
      <c r="B694" s="2" t="s">
        <v>751</v>
      </c>
      <c r="C694" s="2" t="str">
        <f t="shared" si="10"/>
        <v>Y</v>
      </c>
      <c r="D694" s="2" t="s">
        <v>753</v>
      </c>
      <c r="E694" s="3" t="s">
        <v>3286</v>
      </c>
      <c r="F694" s="5">
        <v>1360000</v>
      </c>
      <c r="G694" s="9"/>
    </row>
    <row r="695" spans="1:7" ht="28.8" x14ac:dyDescent="0.3">
      <c r="A695" s="16">
        <v>693</v>
      </c>
      <c r="B695" s="2" t="s">
        <v>751</v>
      </c>
      <c r="C695" s="2" t="str">
        <f t="shared" si="10"/>
        <v>Y</v>
      </c>
      <c r="D695" s="2" t="s">
        <v>754</v>
      </c>
      <c r="E695" s="3" t="s">
        <v>3287</v>
      </c>
      <c r="F695" s="5">
        <v>2000000</v>
      </c>
      <c r="G695" s="9"/>
    </row>
    <row r="696" spans="1:7" ht="28.8" x14ac:dyDescent="0.3">
      <c r="A696" s="16">
        <v>694</v>
      </c>
      <c r="B696" s="2" t="s">
        <v>751</v>
      </c>
      <c r="C696" s="2" t="str">
        <f t="shared" si="10"/>
        <v>Y</v>
      </c>
      <c r="D696" s="2" t="s">
        <v>755</v>
      </c>
      <c r="E696" s="3" t="s">
        <v>3288</v>
      </c>
      <c r="F696" s="5">
        <v>230000</v>
      </c>
      <c r="G696" s="9"/>
    </row>
    <row r="697" spans="1:7" ht="28.8" x14ac:dyDescent="0.3">
      <c r="A697" s="16">
        <v>695</v>
      </c>
      <c r="B697" s="2" t="s">
        <v>751</v>
      </c>
      <c r="C697" s="2" t="str">
        <f t="shared" si="10"/>
        <v>Y</v>
      </c>
      <c r="D697" s="2" t="s">
        <v>756</v>
      </c>
      <c r="E697" s="3" t="s">
        <v>3289</v>
      </c>
      <c r="F697" s="5">
        <v>280000</v>
      </c>
      <c r="G697" s="9"/>
    </row>
    <row r="698" spans="1:7" ht="28.8" x14ac:dyDescent="0.3">
      <c r="A698" s="16">
        <v>696</v>
      </c>
      <c r="B698" s="2" t="s">
        <v>751</v>
      </c>
      <c r="C698" s="2" t="str">
        <f t="shared" si="10"/>
        <v>Y</v>
      </c>
      <c r="D698" s="2" t="s">
        <v>757</v>
      </c>
      <c r="E698" s="3" t="s">
        <v>3290</v>
      </c>
      <c r="F698" s="5">
        <v>65000</v>
      </c>
      <c r="G698" s="9"/>
    </row>
    <row r="699" spans="1:7" ht="28.8" x14ac:dyDescent="0.3">
      <c r="A699" s="16">
        <v>697</v>
      </c>
      <c r="B699" s="2" t="s">
        <v>751</v>
      </c>
      <c r="C699" s="2" t="str">
        <f t="shared" si="10"/>
        <v>Y</v>
      </c>
      <c r="D699" s="2" t="s">
        <v>758</v>
      </c>
      <c r="E699" s="3" t="s">
        <v>3291</v>
      </c>
      <c r="F699" s="5">
        <v>110000</v>
      </c>
      <c r="G699" s="9"/>
    </row>
    <row r="700" spans="1:7" ht="43.2" x14ac:dyDescent="0.3">
      <c r="A700" s="16">
        <v>698</v>
      </c>
      <c r="B700" s="2" t="s">
        <v>751</v>
      </c>
      <c r="C700" s="2" t="str">
        <f t="shared" si="10"/>
        <v>Y</v>
      </c>
      <c r="D700" s="2" t="s">
        <v>759</v>
      </c>
      <c r="E700" s="3" t="s">
        <v>3292</v>
      </c>
      <c r="F700" s="5">
        <v>60000</v>
      </c>
      <c r="G700" s="9"/>
    </row>
    <row r="701" spans="1:7" ht="43.2" x14ac:dyDescent="0.3">
      <c r="A701" s="16">
        <v>699</v>
      </c>
      <c r="B701" s="2" t="s">
        <v>751</v>
      </c>
      <c r="C701" s="2" t="str">
        <f t="shared" si="10"/>
        <v>Y</v>
      </c>
      <c r="D701" s="2" t="s">
        <v>760</v>
      </c>
      <c r="E701" s="3" t="s">
        <v>3293</v>
      </c>
      <c r="F701" s="5">
        <v>8000</v>
      </c>
      <c r="G701" s="9"/>
    </row>
    <row r="702" spans="1:7" ht="43.2" x14ac:dyDescent="0.3">
      <c r="A702" s="16">
        <v>700</v>
      </c>
      <c r="B702" s="2" t="s">
        <v>751</v>
      </c>
      <c r="C702" s="2" t="str">
        <f t="shared" si="10"/>
        <v>Y</v>
      </c>
      <c r="D702" s="2" t="s">
        <v>761</v>
      </c>
      <c r="E702" s="3" t="s">
        <v>3294</v>
      </c>
      <c r="F702" s="5">
        <v>1000</v>
      </c>
      <c r="G702" s="9"/>
    </row>
    <row r="703" spans="1:7" ht="28.8" x14ac:dyDescent="0.3">
      <c r="A703" s="16">
        <v>701</v>
      </c>
      <c r="B703" s="2" t="s">
        <v>751</v>
      </c>
      <c r="C703" s="2" t="str">
        <f t="shared" si="10"/>
        <v>Y</v>
      </c>
      <c r="D703" s="2" t="s">
        <v>762</v>
      </c>
      <c r="E703" s="3" t="s">
        <v>3295</v>
      </c>
      <c r="F703" s="5">
        <v>400000</v>
      </c>
      <c r="G703" s="9"/>
    </row>
    <row r="704" spans="1:7" ht="43.2" x14ac:dyDescent="0.3">
      <c r="A704" s="16">
        <v>702</v>
      </c>
      <c r="B704" s="2" t="s">
        <v>763</v>
      </c>
      <c r="C704" s="2" t="str">
        <f t="shared" si="10"/>
        <v>N</v>
      </c>
      <c r="D704" s="2" t="s">
        <v>764</v>
      </c>
      <c r="E704" s="3" t="s">
        <v>3296</v>
      </c>
      <c r="F704" s="5">
        <v>85000</v>
      </c>
      <c r="G704" s="9">
        <f>VLOOKUP(B:B,[1]Sheet1!$E$1:$Q$3990,13,0)</f>
        <v>133938350</v>
      </c>
    </row>
    <row r="705" spans="1:7" ht="43.2" x14ac:dyDescent="0.3">
      <c r="A705" s="16">
        <v>703</v>
      </c>
      <c r="B705" s="2" t="s">
        <v>763</v>
      </c>
      <c r="C705" s="2" t="str">
        <f t="shared" si="10"/>
        <v>Y</v>
      </c>
      <c r="D705" s="2" t="s">
        <v>765</v>
      </c>
      <c r="E705" s="3" t="s">
        <v>3297</v>
      </c>
      <c r="F705" s="5">
        <v>10000</v>
      </c>
      <c r="G705" s="9"/>
    </row>
    <row r="706" spans="1:7" ht="28.8" x14ac:dyDescent="0.3">
      <c r="A706" s="16">
        <v>704</v>
      </c>
      <c r="B706" s="2" t="s">
        <v>766</v>
      </c>
      <c r="C706" s="2" t="str">
        <f t="shared" si="10"/>
        <v>N</v>
      </c>
      <c r="D706" s="2" t="s">
        <v>767</v>
      </c>
      <c r="E706" s="3" t="s">
        <v>3298</v>
      </c>
      <c r="F706" s="5">
        <v>6500000</v>
      </c>
      <c r="G706" s="9">
        <f>VLOOKUP(B:B,[1]Sheet1!$E$1:$Q$3990,13,0)</f>
        <v>182776160</v>
      </c>
    </row>
    <row r="707" spans="1:7" ht="28.8" x14ac:dyDescent="0.3">
      <c r="A707" s="16">
        <v>705</v>
      </c>
      <c r="B707" s="2" t="s">
        <v>766</v>
      </c>
      <c r="C707" s="2" t="str">
        <f t="shared" si="10"/>
        <v>Y</v>
      </c>
      <c r="D707" s="2" t="s">
        <v>768</v>
      </c>
      <c r="E707" s="3" t="s">
        <v>3299</v>
      </c>
      <c r="F707" s="5">
        <v>4000</v>
      </c>
      <c r="G707" s="9"/>
    </row>
    <row r="708" spans="1:7" ht="28.8" x14ac:dyDescent="0.3">
      <c r="A708" s="16">
        <v>706</v>
      </c>
      <c r="B708" s="2" t="s">
        <v>766</v>
      </c>
      <c r="C708" s="2" t="str">
        <f t="shared" ref="C708:C771" si="11">IF(B708=B707,"Y","N")</f>
        <v>Y</v>
      </c>
      <c r="D708" s="2" t="s">
        <v>769</v>
      </c>
      <c r="E708" s="3" t="s">
        <v>3300</v>
      </c>
      <c r="F708" s="5">
        <v>3500</v>
      </c>
      <c r="G708" s="9"/>
    </row>
    <row r="709" spans="1:7" ht="28.8" x14ac:dyDescent="0.3">
      <c r="A709" s="16">
        <v>707</v>
      </c>
      <c r="B709" s="2" t="s">
        <v>766</v>
      </c>
      <c r="C709" s="2" t="str">
        <f t="shared" si="11"/>
        <v>Y</v>
      </c>
      <c r="D709" s="2" t="s">
        <v>770</v>
      </c>
      <c r="E709" s="3" t="s">
        <v>3301</v>
      </c>
      <c r="F709" s="5">
        <v>1000</v>
      </c>
      <c r="G709" s="9"/>
    </row>
    <row r="710" spans="1:7" x14ac:dyDescent="0.3">
      <c r="A710" s="16">
        <v>708</v>
      </c>
      <c r="B710" s="2" t="s">
        <v>766</v>
      </c>
      <c r="C710" s="2" t="str">
        <f t="shared" si="11"/>
        <v>Y</v>
      </c>
      <c r="D710" s="2" t="s">
        <v>771</v>
      </c>
      <c r="E710" s="3" t="s">
        <v>3302</v>
      </c>
      <c r="F710" s="5">
        <v>1100</v>
      </c>
      <c r="G710" s="9"/>
    </row>
    <row r="711" spans="1:7" ht="28.8" x14ac:dyDescent="0.3">
      <c r="A711" s="16">
        <v>709</v>
      </c>
      <c r="B711" s="2" t="s">
        <v>772</v>
      </c>
      <c r="C711" s="2" t="str">
        <f t="shared" si="11"/>
        <v>N</v>
      </c>
      <c r="D711" s="2" t="s">
        <v>773</v>
      </c>
      <c r="E711" s="3" t="s">
        <v>3303</v>
      </c>
      <c r="F711" s="5">
        <v>2700</v>
      </c>
      <c r="G711" s="9">
        <f>VLOOKUP(B:B,[1]Sheet1!$E$1:$Q$3990,13,0)</f>
        <v>21437840</v>
      </c>
    </row>
    <row r="712" spans="1:7" ht="28.8" x14ac:dyDescent="0.3">
      <c r="A712" s="16">
        <v>710</v>
      </c>
      <c r="B712" s="2" t="s">
        <v>772</v>
      </c>
      <c r="C712" s="2" t="str">
        <f t="shared" si="11"/>
        <v>Y</v>
      </c>
      <c r="D712" s="2" t="s">
        <v>774</v>
      </c>
      <c r="E712" s="3" t="s">
        <v>3304</v>
      </c>
      <c r="F712" s="5">
        <v>700</v>
      </c>
      <c r="G712" s="9"/>
    </row>
    <row r="713" spans="1:7" ht="28.8" x14ac:dyDescent="0.3">
      <c r="A713" s="16">
        <v>711</v>
      </c>
      <c r="B713" s="2" t="s">
        <v>772</v>
      </c>
      <c r="C713" s="2" t="str">
        <f t="shared" si="11"/>
        <v>Y</v>
      </c>
      <c r="D713" s="2" t="s">
        <v>775</v>
      </c>
      <c r="E713" s="3" t="s">
        <v>3305</v>
      </c>
      <c r="F713" s="5">
        <v>900</v>
      </c>
      <c r="G713" s="9"/>
    </row>
    <row r="714" spans="1:7" ht="28.8" x14ac:dyDescent="0.3">
      <c r="A714" s="16">
        <v>712</v>
      </c>
      <c r="B714" s="2" t="s">
        <v>772</v>
      </c>
      <c r="C714" s="2" t="str">
        <f t="shared" si="11"/>
        <v>Y</v>
      </c>
      <c r="D714" s="2" t="s">
        <v>776</v>
      </c>
      <c r="E714" s="3" t="s">
        <v>3306</v>
      </c>
      <c r="F714" s="5">
        <v>5200</v>
      </c>
      <c r="G714" s="9"/>
    </row>
    <row r="715" spans="1:7" ht="28.8" x14ac:dyDescent="0.3">
      <c r="A715" s="16">
        <v>713</v>
      </c>
      <c r="B715" s="2" t="s">
        <v>772</v>
      </c>
      <c r="C715" s="2" t="str">
        <f t="shared" si="11"/>
        <v>Y</v>
      </c>
      <c r="D715" s="2" t="s">
        <v>777</v>
      </c>
      <c r="E715" s="3" t="s">
        <v>3307</v>
      </c>
      <c r="F715" s="5">
        <v>500</v>
      </c>
      <c r="G715" s="9"/>
    </row>
    <row r="716" spans="1:7" ht="28.8" x14ac:dyDescent="0.3">
      <c r="A716" s="16">
        <v>714</v>
      </c>
      <c r="B716" s="2" t="s">
        <v>772</v>
      </c>
      <c r="C716" s="2" t="str">
        <f t="shared" si="11"/>
        <v>Y</v>
      </c>
      <c r="D716" s="2" t="s">
        <v>778</v>
      </c>
      <c r="E716" s="3" t="s">
        <v>3308</v>
      </c>
      <c r="F716" s="5">
        <v>5500</v>
      </c>
      <c r="G716" s="9"/>
    </row>
    <row r="717" spans="1:7" ht="28.8" x14ac:dyDescent="0.3">
      <c r="A717" s="16">
        <v>715</v>
      </c>
      <c r="B717" s="2" t="s">
        <v>772</v>
      </c>
      <c r="C717" s="2" t="str">
        <f t="shared" si="11"/>
        <v>Y</v>
      </c>
      <c r="D717" s="2" t="s">
        <v>779</v>
      </c>
      <c r="E717" s="3" t="s">
        <v>3309</v>
      </c>
      <c r="F717" s="5">
        <v>1300</v>
      </c>
      <c r="G717" s="9"/>
    </row>
    <row r="718" spans="1:7" ht="28.8" x14ac:dyDescent="0.3">
      <c r="A718" s="16">
        <v>716</v>
      </c>
      <c r="B718" s="2" t="s">
        <v>772</v>
      </c>
      <c r="C718" s="2" t="str">
        <f t="shared" si="11"/>
        <v>Y</v>
      </c>
      <c r="D718" s="2" t="s">
        <v>780</v>
      </c>
      <c r="E718" s="3" t="s">
        <v>3310</v>
      </c>
      <c r="F718" s="5">
        <v>4700</v>
      </c>
      <c r="G718" s="9"/>
    </row>
    <row r="719" spans="1:7" ht="28.8" x14ac:dyDescent="0.3">
      <c r="A719" s="16">
        <v>717</v>
      </c>
      <c r="B719" s="2" t="s">
        <v>772</v>
      </c>
      <c r="C719" s="2" t="str">
        <f t="shared" si="11"/>
        <v>Y</v>
      </c>
      <c r="D719" s="2" t="s">
        <v>781</v>
      </c>
      <c r="E719" s="3" t="s">
        <v>3311</v>
      </c>
      <c r="F719" s="5">
        <v>1300</v>
      </c>
      <c r="G719" s="9"/>
    </row>
    <row r="720" spans="1:7" ht="43.2" x14ac:dyDescent="0.3">
      <c r="A720" s="16">
        <v>718</v>
      </c>
      <c r="B720" s="2" t="s">
        <v>772</v>
      </c>
      <c r="C720" s="2" t="str">
        <f t="shared" si="11"/>
        <v>Y</v>
      </c>
      <c r="D720" s="2" t="s">
        <v>782</v>
      </c>
      <c r="E720" s="3" t="s">
        <v>3312</v>
      </c>
      <c r="F720" s="5">
        <v>2400</v>
      </c>
      <c r="G720" s="9"/>
    </row>
    <row r="721" spans="1:7" ht="28.8" x14ac:dyDescent="0.3">
      <c r="A721" s="16">
        <v>719</v>
      </c>
      <c r="B721" s="2" t="s">
        <v>772</v>
      </c>
      <c r="C721" s="2" t="str">
        <f t="shared" si="11"/>
        <v>Y</v>
      </c>
      <c r="D721" s="2" t="s">
        <v>783</v>
      </c>
      <c r="E721" s="3" t="s">
        <v>3313</v>
      </c>
      <c r="F721" s="5">
        <v>3400</v>
      </c>
      <c r="G721" s="9"/>
    </row>
    <row r="722" spans="1:7" ht="28.8" x14ac:dyDescent="0.3">
      <c r="A722" s="16">
        <v>720</v>
      </c>
      <c r="B722" s="2" t="s">
        <v>772</v>
      </c>
      <c r="C722" s="2" t="str">
        <f t="shared" si="11"/>
        <v>Y</v>
      </c>
      <c r="D722" s="2" t="s">
        <v>784</v>
      </c>
      <c r="E722" s="3" t="s">
        <v>3314</v>
      </c>
      <c r="F722" s="5">
        <v>2300</v>
      </c>
      <c r="G722" s="9"/>
    </row>
    <row r="723" spans="1:7" ht="28.8" x14ac:dyDescent="0.3">
      <c r="A723" s="16">
        <v>721</v>
      </c>
      <c r="B723" s="2" t="s">
        <v>785</v>
      </c>
      <c r="C723" s="2" t="str">
        <f t="shared" si="11"/>
        <v>N</v>
      </c>
      <c r="D723" s="2" t="s">
        <v>786</v>
      </c>
      <c r="E723" s="3" t="s">
        <v>3315</v>
      </c>
      <c r="F723" s="5">
        <v>100</v>
      </c>
      <c r="G723" s="9">
        <f>VLOOKUP(B:B,[1]Sheet1!$E$1:$Q$3990,13,0)</f>
        <v>169589680</v>
      </c>
    </row>
    <row r="724" spans="1:7" ht="28.8" x14ac:dyDescent="0.3">
      <c r="A724" s="16">
        <v>722</v>
      </c>
      <c r="B724" s="2" t="s">
        <v>785</v>
      </c>
      <c r="C724" s="2" t="str">
        <f t="shared" si="11"/>
        <v>Y</v>
      </c>
      <c r="D724" s="2" t="s">
        <v>787</v>
      </c>
      <c r="E724" s="3" t="s">
        <v>3316</v>
      </c>
      <c r="F724" s="5">
        <v>200</v>
      </c>
      <c r="G724" s="9"/>
    </row>
    <row r="725" spans="1:7" ht="28.8" x14ac:dyDescent="0.3">
      <c r="A725" s="16">
        <v>723</v>
      </c>
      <c r="B725" s="2" t="s">
        <v>785</v>
      </c>
      <c r="C725" s="2" t="str">
        <f t="shared" si="11"/>
        <v>Y</v>
      </c>
      <c r="D725" s="2" t="s">
        <v>788</v>
      </c>
      <c r="E725" s="3" t="s">
        <v>3317</v>
      </c>
      <c r="F725" s="5">
        <v>200</v>
      </c>
      <c r="G725" s="9"/>
    </row>
    <row r="726" spans="1:7" ht="28.8" x14ac:dyDescent="0.3">
      <c r="A726" s="16">
        <v>724</v>
      </c>
      <c r="B726" s="2" t="s">
        <v>785</v>
      </c>
      <c r="C726" s="2" t="str">
        <f t="shared" si="11"/>
        <v>Y</v>
      </c>
      <c r="D726" s="2" t="s">
        <v>789</v>
      </c>
      <c r="E726" s="3" t="s">
        <v>3318</v>
      </c>
      <c r="F726" s="5">
        <v>280</v>
      </c>
      <c r="G726" s="9"/>
    </row>
    <row r="727" spans="1:7" ht="28.8" x14ac:dyDescent="0.3">
      <c r="A727" s="16">
        <v>725</v>
      </c>
      <c r="B727" s="2" t="s">
        <v>785</v>
      </c>
      <c r="C727" s="2" t="str">
        <f t="shared" si="11"/>
        <v>Y</v>
      </c>
      <c r="D727" s="2" t="s">
        <v>790</v>
      </c>
      <c r="E727" s="3" t="s">
        <v>3319</v>
      </c>
      <c r="F727" s="5">
        <v>160</v>
      </c>
      <c r="G727" s="9"/>
    </row>
    <row r="728" spans="1:7" ht="28.8" x14ac:dyDescent="0.3">
      <c r="A728" s="16">
        <v>726</v>
      </c>
      <c r="B728" s="2" t="s">
        <v>785</v>
      </c>
      <c r="C728" s="2" t="str">
        <f t="shared" si="11"/>
        <v>Y</v>
      </c>
      <c r="D728" s="2" t="s">
        <v>791</v>
      </c>
      <c r="E728" s="3" t="s">
        <v>3320</v>
      </c>
      <c r="F728" s="5">
        <v>250</v>
      </c>
      <c r="G728" s="9"/>
    </row>
    <row r="729" spans="1:7" ht="28.8" x14ac:dyDescent="0.3">
      <c r="A729" s="16">
        <v>727</v>
      </c>
      <c r="B729" s="2" t="s">
        <v>785</v>
      </c>
      <c r="C729" s="2" t="str">
        <f t="shared" si="11"/>
        <v>Y</v>
      </c>
      <c r="D729" s="2" t="s">
        <v>792</v>
      </c>
      <c r="E729" s="3" t="s">
        <v>3321</v>
      </c>
      <c r="F729" s="5">
        <v>280</v>
      </c>
      <c r="G729" s="9"/>
    </row>
    <row r="730" spans="1:7" ht="28.8" x14ac:dyDescent="0.3">
      <c r="A730" s="16">
        <v>728</v>
      </c>
      <c r="B730" s="2" t="s">
        <v>785</v>
      </c>
      <c r="C730" s="2" t="str">
        <f t="shared" si="11"/>
        <v>Y</v>
      </c>
      <c r="D730" s="2" t="s">
        <v>793</v>
      </c>
      <c r="E730" s="3" t="s">
        <v>3322</v>
      </c>
      <c r="F730" s="5">
        <v>100</v>
      </c>
      <c r="G730" s="9"/>
    </row>
    <row r="731" spans="1:7" ht="28.8" x14ac:dyDescent="0.3">
      <c r="A731" s="16">
        <v>729</v>
      </c>
      <c r="B731" s="2" t="s">
        <v>785</v>
      </c>
      <c r="C731" s="2" t="str">
        <f t="shared" si="11"/>
        <v>Y</v>
      </c>
      <c r="D731" s="2" t="s">
        <v>794</v>
      </c>
      <c r="E731" s="3" t="s">
        <v>3323</v>
      </c>
      <c r="F731" s="5">
        <v>80</v>
      </c>
      <c r="G731" s="9"/>
    </row>
    <row r="732" spans="1:7" ht="28.8" x14ac:dyDescent="0.3">
      <c r="A732" s="16">
        <v>730</v>
      </c>
      <c r="B732" s="2" t="s">
        <v>785</v>
      </c>
      <c r="C732" s="2" t="str">
        <f t="shared" si="11"/>
        <v>Y</v>
      </c>
      <c r="D732" s="2" t="s">
        <v>795</v>
      </c>
      <c r="E732" s="3" t="s">
        <v>3324</v>
      </c>
      <c r="F732" s="5">
        <v>200</v>
      </c>
      <c r="G732" s="9"/>
    </row>
    <row r="733" spans="1:7" ht="28.8" x14ac:dyDescent="0.3">
      <c r="A733" s="16">
        <v>731</v>
      </c>
      <c r="B733" s="2" t="s">
        <v>785</v>
      </c>
      <c r="C733" s="2" t="str">
        <f t="shared" si="11"/>
        <v>Y</v>
      </c>
      <c r="D733" s="2" t="s">
        <v>796</v>
      </c>
      <c r="E733" s="3" t="s">
        <v>3325</v>
      </c>
      <c r="F733" s="5">
        <v>240</v>
      </c>
      <c r="G733" s="9"/>
    </row>
    <row r="734" spans="1:7" ht="28.8" x14ac:dyDescent="0.3">
      <c r="A734" s="16">
        <v>732</v>
      </c>
      <c r="B734" s="2" t="s">
        <v>785</v>
      </c>
      <c r="C734" s="2" t="str">
        <f t="shared" si="11"/>
        <v>Y</v>
      </c>
      <c r="D734" s="2" t="s">
        <v>797</v>
      </c>
      <c r="E734" s="3" t="s">
        <v>3326</v>
      </c>
      <c r="F734" s="5">
        <v>1200</v>
      </c>
      <c r="G734" s="9"/>
    </row>
    <row r="735" spans="1:7" ht="28.8" x14ac:dyDescent="0.3">
      <c r="A735" s="16">
        <v>733</v>
      </c>
      <c r="B735" s="2" t="s">
        <v>785</v>
      </c>
      <c r="C735" s="2" t="str">
        <f t="shared" si="11"/>
        <v>Y</v>
      </c>
      <c r="D735" s="2" t="s">
        <v>798</v>
      </c>
      <c r="E735" s="3" t="s">
        <v>3327</v>
      </c>
      <c r="F735" s="5">
        <v>1000</v>
      </c>
      <c r="G735" s="9"/>
    </row>
    <row r="736" spans="1:7" ht="28.8" x14ac:dyDescent="0.3">
      <c r="A736" s="16">
        <v>734</v>
      </c>
      <c r="B736" s="2" t="s">
        <v>785</v>
      </c>
      <c r="C736" s="2" t="str">
        <f t="shared" si="11"/>
        <v>Y</v>
      </c>
      <c r="D736" s="2" t="s">
        <v>799</v>
      </c>
      <c r="E736" s="3" t="s">
        <v>3328</v>
      </c>
      <c r="F736" s="5">
        <v>90</v>
      </c>
      <c r="G736" s="9"/>
    </row>
    <row r="737" spans="1:7" ht="28.8" x14ac:dyDescent="0.3">
      <c r="A737" s="16">
        <v>735</v>
      </c>
      <c r="B737" s="2" t="s">
        <v>785</v>
      </c>
      <c r="C737" s="2" t="str">
        <f t="shared" si="11"/>
        <v>Y</v>
      </c>
      <c r="D737" s="2" t="s">
        <v>800</v>
      </c>
      <c r="E737" s="3" t="s">
        <v>3329</v>
      </c>
      <c r="F737" s="5">
        <v>2500</v>
      </c>
      <c r="G737" s="9"/>
    </row>
    <row r="738" spans="1:7" ht="28.8" x14ac:dyDescent="0.3">
      <c r="A738" s="16">
        <v>736</v>
      </c>
      <c r="B738" s="2" t="s">
        <v>785</v>
      </c>
      <c r="C738" s="2" t="str">
        <f t="shared" si="11"/>
        <v>Y</v>
      </c>
      <c r="D738" s="2" t="s">
        <v>801</v>
      </c>
      <c r="E738" s="3" t="s">
        <v>3330</v>
      </c>
      <c r="F738" s="5">
        <v>3000</v>
      </c>
      <c r="G738" s="9"/>
    </row>
    <row r="739" spans="1:7" ht="28.8" x14ac:dyDescent="0.3">
      <c r="A739" s="16">
        <v>737</v>
      </c>
      <c r="B739" s="2" t="s">
        <v>785</v>
      </c>
      <c r="C739" s="2" t="str">
        <f t="shared" si="11"/>
        <v>Y</v>
      </c>
      <c r="D739" s="2" t="s">
        <v>802</v>
      </c>
      <c r="E739" s="3" t="s">
        <v>3331</v>
      </c>
      <c r="F739" s="5">
        <v>2000</v>
      </c>
      <c r="G739" s="9"/>
    </row>
    <row r="740" spans="1:7" ht="28.8" x14ac:dyDescent="0.3">
      <c r="A740" s="16">
        <v>738</v>
      </c>
      <c r="B740" s="2" t="s">
        <v>785</v>
      </c>
      <c r="C740" s="2" t="str">
        <f t="shared" si="11"/>
        <v>Y</v>
      </c>
      <c r="D740" s="2" t="s">
        <v>803</v>
      </c>
      <c r="E740" s="3" t="s">
        <v>3332</v>
      </c>
      <c r="F740" s="5">
        <v>1100</v>
      </c>
      <c r="G740" s="9"/>
    </row>
    <row r="741" spans="1:7" ht="28.8" x14ac:dyDescent="0.3">
      <c r="A741" s="16">
        <v>739</v>
      </c>
      <c r="B741" s="2" t="s">
        <v>785</v>
      </c>
      <c r="C741" s="2" t="str">
        <f t="shared" si="11"/>
        <v>Y</v>
      </c>
      <c r="D741" s="2" t="s">
        <v>804</v>
      </c>
      <c r="E741" s="3" t="s">
        <v>3333</v>
      </c>
      <c r="F741" s="5">
        <v>300</v>
      </c>
      <c r="G741" s="9"/>
    </row>
    <row r="742" spans="1:7" ht="28.8" x14ac:dyDescent="0.3">
      <c r="A742" s="16">
        <v>740</v>
      </c>
      <c r="B742" s="2" t="s">
        <v>785</v>
      </c>
      <c r="C742" s="2" t="str">
        <f t="shared" si="11"/>
        <v>Y</v>
      </c>
      <c r="D742" s="2" t="s">
        <v>805</v>
      </c>
      <c r="E742" s="3" t="s">
        <v>3334</v>
      </c>
      <c r="F742" s="5">
        <v>800</v>
      </c>
      <c r="G742" s="9"/>
    </row>
    <row r="743" spans="1:7" ht="28.8" x14ac:dyDescent="0.3">
      <c r="A743" s="16">
        <v>741</v>
      </c>
      <c r="B743" s="2" t="s">
        <v>785</v>
      </c>
      <c r="C743" s="2" t="str">
        <f t="shared" si="11"/>
        <v>Y</v>
      </c>
      <c r="D743" s="2" t="s">
        <v>806</v>
      </c>
      <c r="E743" s="3" t="s">
        <v>3335</v>
      </c>
      <c r="F743" s="5">
        <v>800</v>
      </c>
      <c r="G743" s="9"/>
    </row>
    <row r="744" spans="1:7" ht="28.8" x14ac:dyDescent="0.3">
      <c r="A744" s="16">
        <v>742</v>
      </c>
      <c r="B744" s="2" t="s">
        <v>807</v>
      </c>
      <c r="C744" s="2" t="str">
        <f t="shared" si="11"/>
        <v>N</v>
      </c>
      <c r="D744" s="2" t="s">
        <v>808</v>
      </c>
      <c r="E744" s="3" t="s">
        <v>3336</v>
      </c>
      <c r="F744" s="5">
        <v>2000</v>
      </c>
      <c r="G744" s="9">
        <f>VLOOKUP(B:B,[1]Sheet1!$E$1:$Q$3990,13,0)</f>
        <v>6438135.5999999996</v>
      </c>
    </row>
    <row r="745" spans="1:7" ht="43.2" x14ac:dyDescent="0.3">
      <c r="A745" s="16">
        <v>743</v>
      </c>
      <c r="B745" s="2" t="s">
        <v>807</v>
      </c>
      <c r="C745" s="2" t="str">
        <f t="shared" si="11"/>
        <v>Y</v>
      </c>
      <c r="D745" s="2" t="s">
        <v>809</v>
      </c>
      <c r="E745" s="3" t="s">
        <v>3337</v>
      </c>
      <c r="F745" s="5">
        <v>17800</v>
      </c>
      <c r="G745" s="9"/>
    </row>
    <row r="746" spans="1:7" ht="28.8" x14ac:dyDescent="0.3">
      <c r="A746" s="16">
        <v>744</v>
      </c>
      <c r="B746" s="2" t="s">
        <v>807</v>
      </c>
      <c r="C746" s="2" t="str">
        <f t="shared" si="11"/>
        <v>Y</v>
      </c>
      <c r="D746" s="2" t="s">
        <v>810</v>
      </c>
      <c r="E746" s="3" t="s">
        <v>3338</v>
      </c>
      <c r="F746" s="5">
        <v>6540</v>
      </c>
      <c r="G746" s="9"/>
    </row>
    <row r="747" spans="1:7" ht="28.8" x14ac:dyDescent="0.3">
      <c r="A747" s="16">
        <v>745</v>
      </c>
      <c r="B747" s="2" t="s">
        <v>807</v>
      </c>
      <c r="C747" s="2" t="str">
        <f t="shared" si="11"/>
        <v>Y</v>
      </c>
      <c r="D747" s="2" t="s">
        <v>811</v>
      </c>
      <c r="E747" s="3" t="s">
        <v>3339</v>
      </c>
      <c r="F747" s="5">
        <v>3000</v>
      </c>
      <c r="G747" s="9"/>
    </row>
    <row r="748" spans="1:7" ht="28.8" x14ac:dyDescent="0.3">
      <c r="A748" s="16">
        <v>746</v>
      </c>
      <c r="B748" s="2" t="s">
        <v>812</v>
      </c>
      <c r="C748" s="2" t="str">
        <f t="shared" si="11"/>
        <v>N</v>
      </c>
      <c r="D748" s="2" t="s">
        <v>813</v>
      </c>
      <c r="E748" s="3" t="s">
        <v>3340</v>
      </c>
      <c r="F748" s="5">
        <v>520</v>
      </c>
      <c r="G748" s="9">
        <f>VLOOKUP(B:B,[1]Sheet1!$E$1:$Q$3990,13,0)</f>
        <v>488441.59999999998</v>
      </c>
    </row>
    <row r="749" spans="1:7" x14ac:dyDescent="0.3">
      <c r="A749" s="16">
        <v>747</v>
      </c>
      <c r="B749" s="2" t="s">
        <v>812</v>
      </c>
      <c r="C749" s="2" t="str">
        <f t="shared" si="11"/>
        <v>Y</v>
      </c>
      <c r="D749" s="2" t="s">
        <v>814</v>
      </c>
      <c r="E749" s="3" t="s">
        <v>3341</v>
      </c>
      <c r="F749" s="5">
        <v>600</v>
      </c>
      <c r="G749" s="9"/>
    </row>
    <row r="750" spans="1:7" ht="28.8" x14ac:dyDescent="0.3">
      <c r="A750" s="16">
        <v>748</v>
      </c>
      <c r="B750" s="2" t="s">
        <v>815</v>
      </c>
      <c r="C750" s="2" t="str">
        <f t="shared" si="11"/>
        <v>N</v>
      </c>
      <c r="D750" s="2" t="s">
        <v>816</v>
      </c>
      <c r="E750" s="3" t="s">
        <v>3342</v>
      </c>
      <c r="F750" s="5">
        <v>14900</v>
      </c>
      <c r="G750" s="9">
        <f>VLOOKUP(B:B,[1]Sheet1!$E$1:$Q$3990,13,0)</f>
        <v>85158054</v>
      </c>
    </row>
    <row r="751" spans="1:7" ht="43.2" x14ac:dyDescent="0.3">
      <c r="A751" s="16">
        <v>749</v>
      </c>
      <c r="B751" s="2" t="s">
        <v>815</v>
      </c>
      <c r="C751" s="2" t="str">
        <f t="shared" si="11"/>
        <v>Y</v>
      </c>
      <c r="D751" s="2" t="s">
        <v>817</v>
      </c>
      <c r="E751" s="3" t="s">
        <v>3343</v>
      </c>
      <c r="F751" s="5">
        <v>22100</v>
      </c>
      <c r="G751" s="9"/>
    </row>
    <row r="752" spans="1:7" ht="43.2" x14ac:dyDescent="0.3">
      <c r="A752" s="16">
        <v>750</v>
      </c>
      <c r="B752" s="2" t="s">
        <v>815</v>
      </c>
      <c r="C752" s="2" t="str">
        <f t="shared" si="11"/>
        <v>Y</v>
      </c>
      <c r="D752" s="2" t="s">
        <v>818</v>
      </c>
      <c r="E752" s="3" t="s">
        <v>3344</v>
      </c>
      <c r="F752" s="5">
        <v>11100</v>
      </c>
      <c r="G752" s="9"/>
    </row>
    <row r="753" spans="1:7" ht="43.2" x14ac:dyDescent="0.3">
      <c r="A753" s="16">
        <v>751</v>
      </c>
      <c r="B753" s="2" t="s">
        <v>815</v>
      </c>
      <c r="C753" s="2" t="str">
        <f t="shared" si="11"/>
        <v>Y</v>
      </c>
      <c r="D753" s="2" t="s">
        <v>819</v>
      </c>
      <c r="E753" s="3" t="s">
        <v>3345</v>
      </c>
      <c r="F753" s="5">
        <v>14900</v>
      </c>
      <c r="G753" s="9"/>
    </row>
    <row r="754" spans="1:7" ht="43.2" x14ac:dyDescent="0.3">
      <c r="A754" s="16">
        <v>752</v>
      </c>
      <c r="B754" s="2" t="s">
        <v>815</v>
      </c>
      <c r="C754" s="2" t="str">
        <f t="shared" si="11"/>
        <v>Y</v>
      </c>
      <c r="D754" s="2" t="s">
        <v>820</v>
      </c>
      <c r="E754" s="3" t="s">
        <v>3346</v>
      </c>
      <c r="F754" s="5">
        <v>8000</v>
      </c>
      <c r="G754" s="9"/>
    </row>
    <row r="755" spans="1:7" ht="28.8" x14ac:dyDescent="0.3">
      <c r="A755" s="16">
        <v>753</v>
      </c>
      <c r="B755" s="2" t="s">
        <v>815</v>
      </c>
      <c r="C755" s="2" t="str">
        <f t="shared" si="11"/>
        <v>Y</v>
      </c>
      <c r="D755" s="2" t="s">
        <v>821</v>
      </c>
      <c r="E755" s="3" t="s">
        <v>3347</v>
      </c>
      <c r="F755" s="5">
        <v>17800</v>
      </c>
      <c r="G755" s="9"/>
    </row>
    <row r="756" spans="1:7" ht="28.8" x14ac:dyDescent="0.3">
      <c r="A756" s="16">
        <v>754</v>
      </c>
      <c r="B756" s="2" t="s">
        <v>815</v>
      </c>
      <c r="C756" s="2" t="str">
        <f t="shared" si="11"/>
        <v>Y</v>
      </c>
      <c r="D756" s="2" t="s">
        <v>822</v>
      </c>
      <c r="E756" s="3" t="s">
        <v>3348</v>
      </c>
      <c r="F756" s="5">
        <v>5400</v>
      </c>
      <c r="G756" s="9"/>
    </row>
    <row r="757" spans="1:7" ht="43.2" x14ac:dyDescent="0.3">
      <c r="A757" s="16">
        <v>755</v>
      </c>
      <c r="B757" s="2" t="s">
        <v>815</v>
      </c>
      <c r="C757" s="2" t="str">
        <f t="shared" si="11"/>
        <v>Y</v>
      </c>
      <c r="D757" s="2" t="s">
        <v>823</v>
      </c>
      <c r="E757" s="3" t="s">
        <v>3349</v>
      </c>
      <c r="F757" s="5">
        <v>7000</v>
      </c>
      <c r="G757" s="9"/>
    </row>
    <row r="758" spans="1:7" ht="28.8" x14ac:dyDescent="0.3">
      <c r="A758" s="16">
        <v>756</v>
      </c>
      <c r="B758" s="2" t="s">
        <v>815</v>
      </c>
      <c r="C758" s="2" t="str">
        <f t="shared" si="11"/>
        <v>Y</v>
      </c>
      <c r="D758" s="2" t="s">
        <v>824</v>
      </c>
      <c r="E758" s="3" t="s">
        <v>3350</v>
      </c>
      <c r="F758" s="5">
        <v>1500</v>
      </c>
      <c r="G758" s="9"/>
    </row>
    <row r="759" spans="1:7" ht="28.8" x14ac:dyDescent="0.3">
      <c r="A759" s="16">
        <v>757</v>
      </c>
      <c r="B759" s="2" t="s">
        <v>815</v>
      </c>
      <c r="C759" s="2" t="str">
        <f t="shared" si="11"/>
        <v>Y</v>
      </c>
      <c r="D759" s="2" t="s">
        <v>825</v>
      </c>
      <c r="E759" s="3" t="s">
        <v>3350</v>
      </c>
      <c r="F759" s="5">
        <v>5200</v>
      </c>
      <c r="G759" s="9"/>
    </row>
    <row r="760" spans="1:7" ht="28.8" x14ac:dyDescent="0.3">
      <c r="A760" s="16">
        <v>758</v>
      </c>
      <c r="B760" s="2" t="s">
        <v>826</v>
      </c>
      <c r="C760" s="2" t="str">
        <f t="shared" si="11"/>
        <v>N</v>
      </c>
      <c r="D760" s="2" t="s">
        <v>827</v>
      </c>
      <c r="E760" s="3" t="s">
        <v>3351</v>
      </c>
      <c r="F760" s="5">
        <v>300</v>
      </c>
      <c r="G760" s="9">
        <f>VLOOKUP(B:B,[1]Sheet1!$E$1:$Q$3990,13,0)</f>
        <v>6011608</v>
      </c>
    </row>
    <row r="761" spans="1:7" ht="28.8" x14ac:dyDescent="0.3">
      <c r="A761" s="16">
        <v>759</v>
      </c>
      <c r="B761" s="2" t="s">
        <v>826</v>
      </c>
      <c r="C761" s="2" t="str">
        <f t="shared" si="11"/>
        <v>Y</v>
      </c>
      <c r="D761" s="2" t="s">
        <v>828</v>
      </c>
      <c r="E761" s="3" t="s">
        <v>3352</v>
      </c>
      <c r="F761" s="5">
        <v>1200</v>
      </c>
      <c r="G761" s="9"/>
    </row>
    <row r="762" spans="1:7" ht="28.8" x14ac:dyDescent="0.3">
      <c r="A762" s="16">
        <v>760</v>
      </c>
      <c r="B762" s="2" t="s">
        <v>826</v>
      </c>
      <c r="C762" s="2" t="str">
        <f t="shared" si="11"/>
        <v>Y</v>
      </c>
      <c r="D762" s="2" t="s">
        <v>829</v>
      </c>
      <c r="E762" s="3" t="s">
        <v>3353</v>
      </c>
      <c r="F762" s="5">
        <v>1100</v>
      </c>
      <c r="G762" s="9"/>
    </row>
    <row r="763" spans="1:7" ht="28.8" x14ac:dyDescent="0.3">
      <c r="A763" s="16">
        <v>761</v>
      </c>
      <c r="B763" s="2" t="s">
        <v>826</v>
      </c>
      <c r="C763" s="2" t="str">
        <f t="shared" si="11"/>
        <v>Y</v>
      </c>
      <c r="D763" s="2" t="s">
        <v>830</v>
      </c>
      <c r="E763" s="3" t="s">
        <v>3354</v>
      </c>
      <c r="F763" s="5">
        <v>1900</v>
      </c>
      <c r="G763" s="9"/>
    </row>
    <row r="764" spans="1:7" ht="28.8" x14ac:dyDescent="0.3">
      <c r="A764" s="16">
        <v>762</v>
      </c>
      <c r="B764" s="2" t="s">
        <v>826</v>
      </c>
      <c r="C764" s="2" t="str">
        <f t="shared" si="11"/>
        <v>Y</v>
      </c>
      <c r="D764" s="2" t="s">
        <v>831</v>
      </c>
      <c r="E764" s="3" t="s">
        <v>3355</v>
      </c>
      <c r="F764" s="5">
        <v>1200</v>
      </c>
      <c r="G764" s="9"/>
    </row>
    <row r="765" spans="1:7" ht="28.8" x14ac:dyDescent="0.3">
      <c r="A765" s="16">
        <v>763</v>
      </c>
      <c r="B765" s="2" t="s">
        <v>826</v>
      </c>
      <c r="C765" s="2" t="str">
        <f t="shared" si="11"/>
        <v>Y</v>
      </c>
      <c r="D765" s="2" t="s">
        <v>832</v>
      </c>
      <c r="E765" s="3" t="s">
        <v>3356</v>
      </c>
      <c r="F765" s="5">
        <v>700</v>
      </c>
      <c r="G765" s="9"/>
    </row>
    <row r="766" spans="1:7" ht="28.8" x14ac:dyDescent="0.3">
      <c r="A766" s="16">
        <v>764</v>
      </c>
      <c r="B766" s="2" t="s">
        <v>833</v>
      </c>
      <c r="C766" s="2" t="str">
        <f t="shared" si="11"/>
        <v>N</v>
      </c>
      <c r="D766" s="2" t="s">
        <v>834</v>
      </c>
      <c r="E766" s="3" t="s">
        <v>3357</v>
      </c>
      <c r="F766" s="5">
        <v>10500</v>
      </c>
      <c r="G766" s="9">
        <f>VLOOKUP(B:B,[1]Sheet1!$E$1:$Q$3990,13,0)</f>
        <v>13134115.5</v>
      </c>
    </row>
    <row r="767" spans="1:7" ht="28.8" x14ac:dyDescent="0.3">
      <c r="A767" s="16">
        <v>765</v>
      </c>
      <c r="B767" s="2" t="s">
        <v>833</v>
      </c>
      <c r="C767" s="2" t="str">
        <f t="shared" si="11"/>
        <v>Y</v>
      </c>
      <c r="D767" s="2" t="s">
        <v>835</v>
      </c>
      <c r="E767" s="3" t="s">
        <v>3358</v>
      </c>
      <c r="F767" s="5">
        <v>3900</v>
      </c>
      <c r="G767" s="9"/>
    </row>
    <row r="768" spans="1:7" ht="28.8" x14ac:dyDescent="0.3">
      <c r="A768" s="16">
        <v>766</v>
      </c>
      <c r="B768" s="2" t="s">
        <v>833</v>
      </c>
      <c r="C768" s="2" t="str">
        <f t="shared" si="11"/>
        <v>Y</v>
      </c>
      <c r="D768" s="2" t="s">
        <v>836</v>
      </c>
      <c r="E768" s="3" t="s">
        <v>3359</v>
      </c>
      <c r="F768" s="5">
        <v>8250</v>
      </c>
      <c r="G768" s="9"/>
    </row>
    <row r="769" spans="1:7" ht="28.8" x14ac:dyDescent="0.3">
      <c r="A769" s="16">
        <v>767</v>
      </c>
      <c r="B769" s="2" t="s">
        <v>833</v>
      </c>
      <c r="C769" s="2" t="str">
        <f t="shared" si="11"/>
        <v>Y</v>
      </c>
      <c r="D769" s="2" t="s">
        <v>837</v>
      </c>
      <c r="E769" s="3" t="s">
        <v>3360</v>
      </c>
      <c r="F769" s="5">
        <v>41200</v>
      </c>
      <c r="G769" s="9"/>
    </row>
    <row r="770" spans="1:7" ht="28.8" x14ac:dyDescent="0.3">
      <c r="A770" s="16">
        <v>768</v>
      </c>
      <c r="B770" s="2" t="s">
        <v>833</v>
      </c>
      <c r="C770" s="2" t="str">
        <f t="shared" si="11"/>
        <v>Y</v>
      </c>
      <c r="D770" s="2" t="s">
        <v>838</v>
      </c>
      <c r="E770" s="3" t="s">
        <v>3361</v>
      </c>
      <c r="F770" s="5">
        <v>14650</v>
      </c>
      <c r="G770" s="9"/>
    </row>
    <row r="771" spans="1:7" ht="28.8" x14ac:dyDescent="0.3">
      <c r="A771" s="16">
        <v>769</v>
      </c>
      <c r="B771" s="2" t="s">
        <v>833</v>
      </c>
      <c r="C771" s="2" t="str">
        <f t="shared" si="11"/>
        <v>Y</v>
      </c>
      <c r="D771" s="2" t="s">
        <v>839</v>
      </c>
      <c r="E771" s="3" t="s">
        <v>3362</v>
      </c>
      <c r="F771" s="5">
        <v>16000</v>
      </c>
      <c r="G771" s="9"/>
    </row>
    <row r="772" spans="1:7" ht="28.8" x14ac:dyDescent="0.3">
      <c r="A772" s="16">
        <v>770</v>
      </c>
      <c r="B772" s="2" t="s">
        <v>833</v>
      </c>
      <c r="C772" s="2" t="str">
        <f t="shared" ref="C772:C836" si="12">IF(B772=B771,"Y","N")</f>
        <v>Y</v>
      </c>
      <c r="D772" s="2" t="s">
        <v>840</v>
      </c>
      <c r="E772" s="3" t="s">
        <v>3363</v>
      </c>
      <c r="F772" s="5">
        <v>20000</v>
      </c>
      <c r="G772" s="9"/>
    </row>
    <row r="773" spans="1:7" ht="28.8" x14ac:dyDescent="0.3">
      <c r="A773" s="16">
        <v>771</v>
      </c>
      <c r="B773" s="2" t="s">
        <v>833</v>
      </c>
      <c r="C773" s="2" t="str">
        <f t="shared" si="12"/>
        <v>Y</v>
      </c>
      <c r="D773" s="2" t="s">
        <v>841</v>
      </c>
      <c r="E773" s="3" t="s">
        <v>3364</v>
      </c>
      <c r="F773" s="5">
        <v>12200</v>
      </c>
      <c r="G773" s="9"/>
    </row>
    <row r="774" spans="1:7" ht="28.8" x14ac:dyDescent="0.3">
      <c r="A774" s="16">
        <v>772</v>
      </c>
      <c r="B774" s="2" t="s">
        <v>833</v>
      </c>
      <c r="C774" s="2" t="str">
        <f t="shared" si="12"/>
        <v>Y</v>
      </c>
      <c r="D774" s="2" t="s">
        <v>842</v>
      </c>
      <c r="E774" s="3" t="s">
        <v>3365</v>
      </c>
      <c r="F774" s="5">
        <v>23100</v>
      </c>
      <c r="G774" s="9"/>
    </row>
    <row r="775" spans="1:7" ht="28.8" x14ac:dyDescent="0.3">
      <c r="A775" s="16">
        <v>773</v>
      </c>
      <c r="B775" s="2" t="s">
        <v>833</v>
      </c>
      <c r="C775" s="2" t="str">
        <f t="shared" si="12"/>
        <v>Y</v>
      </c>
      <c r="D775" s="2" t="s">
        <v>843</v>
      </c>
      <c r="E775" s="3" t="s">
        <v>3366</v>
      </c>
      <c r="F775" s="5">
        <v>8700</v>
      </c>
      <c r="G775" s="9"/>
    </row>
    <row r="776" spans="1:7" ht="28.8" x14ac:dyDescent="0.3">
      <c r="A776" s="16">
        <v>774</v>
      </c>
      <c r="B776" s="2" t="s">
        <v>844</v>
      </c>
      <c r="C776" s="2" t="str">
        <f t="shared" si="12"/>
        <v>N</v>
      </c>
      <c r="D776" s="2" t="s">
        <v>845</v>
      </c>
      <c r="E776" s="3" t="s">
        <v>3367</v>
      </c>
      <c r="F776" s="5">
        <v>28200</v>
      </c>
      <c r="G776" s="9">
        <f>VLOOKUP(B:B,[1]Sheet1!$E$1:$Q$3990,13,0)</f>
        <v>7082978</v>
      </c>
    </row>
    <row r="777" spans="1:7" x14ac:dyDescent="0.3">
      <c r="A777" s="16">
        <v>775</v>
      </c>
      <c r="B777" s="2" t="s">
        <v>844</v>
      </c>
      <c r="C777" s="2" t="str">
        <f t="shared" si="12"/>
        <v>Y</v>
      </c>
      <c r="D777" s="2" t="s">
        <v>846</v>
      </c>
      <c r="E777" s="3" t="s">
        <v>3368</v>
      </c>
      <c r="F777" s="5">
        <v>1400</v>
      </c>
      <c r="G777" s="9"/>
    </row>
    <row r="778" spans="1:7" ht="43.2" x14ac:dyDescent="0.3">
      <c r="A778" s="16">
        <v>776</v>
      </c>
      <c r="B778" s="2" t="s">
        <v>847</v>
      </c>
      <c r="C778" s="2" t="str">
        <f t="shared" si="12"/>
        <v>N</v>
      </c>
      <c r="D778" s="2" t="s">
        <v>848</v>
      </c>
      <c r="E778" s="3" t="s">
        <v>3369</v>
      </c>
      <c r="F778" s="5">
        <v>7200</v>
      </c>
      <c r="G778" s="9">
        <f>VLOOKUP(B:B,[1]Sheet1!$E$1:$Q$3990,13,0)</f>
        <v>5025631.5999999996</v>
      </c>
    </row>
    <row r="779" spans="1:7" ht="43.2" x14ac:dyDescent="0.3">
      <c r="A779" s="16">
        <v>777</v>
      </c>
      <c r="B779" s="2" t="s">
        <v>847</v>
      </c>
      <c r="C779" s="2" t="str">
        <f t="shared" si="12"/>
        <v>Y</v>
      </c>
      <c r="D779" s="2" t="s">
        <v>849</v>
      </c>
      <c r="E779" s="3" t="s">
        <v>3370</v>
      </c>
      <c r="F779" s="5">
        <v>1640</v>
      </c>
      <c r="G779" s="9"/>
    </row>
    <row r="780" spans="1:7" ht="28.8" x14ac:dyDescent="0.3">
      <c r="A780" s="16">
        <v>778</v>
      </c>
      <c r="B780" s="2" t="s">
        <v>847</v>
      </c>
      <c r="C780" s="2" t="str">
        <f t="shared" si="12"/>
        <v>Y</v>
      </c>
      <c r="D780" s="2" t="s">
        <v>850</v>
      </c>
      <c r="E780" s="3" t="s">
        <v>3371</v>
      </c>
      <c r="F780" s="5">
        <v>3720</v>
      </c>
      <c r="G780" s="9"/>
    </row>
    <row r="781" spans="1:7" ht="28.8" x14ac:dyDescent="0.3">
      <c r="A781" s="16">
        <v>779</v>
      </c>
      <c r="B781" s="2" t="s">
        <v>847</v>
      </c>
      <c r="C781" s="2" t="str">
        <f t="shared" si="12"/>
        <v>Y</v>
      </c>
      <c r="D781" s="2" t="s">
        <v>851</v>
      </c>
      <c r="E781" s="3" t="s">
        <v>3371</v>
      </c>
      <c r="F781" s="5">
        <v>1560</v>
      </c>
      <c r="G781" s="9"/>
    </row>
    <row r="782" spans="1:7" ht="28.8" x14ac:dyDescent="0.3">
      <c r="A782" s="16">
        <v>780</v>
      </c>
      <c r="B782" s="2" t="s">
        <v>852</v>
      </c>
      <c r="C782" s="2" t="str">
        <f t="shared" si="12"/>
        <v>N</v>
      </c>
      <c r="D782" s="2" t="s">
        <v>853</v>
      </c>
      <c r="E782" s="3" t="s">
        <v>3372</v>
      </c>
      <c r="F782" s="5">
        <v>1400</v>
      </c>
      <c r="G782" s="9">
        <f>VLOOKUP(B:B,[1]Sheet1!$E$1:$Q$3990,13,0)</f>
        <v>1411422</v>
      </c>
    </row>
    <row r="783" spans="1:7" ht="28.8" x14ac:dyDescent="0.3">
      <c r="A783" s="16">
        <v>781</v>
      </c>
      <c r="B783" s="2" t="s">
        <v>852</v>
      </c>
      <c r="C783" s="2" t="str">
        <f t="shared" si="12"/>
        <v>Y</v>
      </c>
      <c r="D783" s="2" t="s">
        <v>854</v>
      </c>
      <c r="E783" s="3" t="s">
        <v>3373</v>
      </c>
      <c r="F783" s="5">
        <v>1000</v>
      </c>
      <c r="G783" s="9"/>
    </row>
    <row r="784" spans="1:7" ht="43.2" x14ac:dyDescent="0.3">
      <c r="A784" s="16">
        <v>782</v>
      </c>
      <c r="B784" s="2" t="s">
        <v>855</v>
      </c>
      <c r="C784" s="2" t="str">
        <f t="shared" si="12"/>
        <v>N</v>
      </c>
      <c r="D784" s="2" t="s">
        <v>856</v>
      </c>
      <c r="E784" s="3" t="s">
        <v>3374</v>
      </c>
      <c r="F784" s="5">
        <v>16500</v>
      </c>
      <c r="G784" s="9">
        <f>VLOOKUP(B:B,[1]Sheet1!$E$1:$Q$3990,13,0)</f>
        <v>44070090</v>
      </c>
    </row>
    <row r="785" spans="1:7" ht="28.8" x14ac:dyDescent="0.3">
      <c r="A785" s="16">
        <v>783</v>
      </c>
      <c r="B785" s="2" t="s">
        <v>855</v>
      </c>
      <c r="C785" s="2" t="str">
        <f t="shared" si="12"/>
        <v>Y</v>
      </c>
      <c r="D785" s="2" t="s">
        <v>857</v>
      </c>
      <c r="E785" s="3" t="s">
        <v>3375</v>
      </c>
      <c r="F785" s="5">
        <v>630</v>
      </c>
      <c r="G785" s="9"/>
    </row>
    <row r="786" spans="1:7" ht="28.8" x14ac:dyDescent="0.3">
      <c r="A786" s="16">
        <v>784</v>
      </c>
      <c r="B786" s="2" t="s">
        <v>855</v>
      </c>
      <c r="C786" s="2" t="str">
        <f t="shared" si="12"/>
        <v>Y</v>
      </c>
      <c r="D786" s="2" t="s">
        <v>858</v>
      </c>
      <c r="E786" s="3" t="s">
        <v>3376</v>
      </c>
      <c r="F786" s="5">
        <v>550</v>
      </c>
      <c r="G786" s="9"/>
    </row>
    <row r="787" spans="1:7" x14ac:dyDescent="0.3">
      <c r="A787" s="16">
        <v>785</v>
      </c>
      <c r="B787" s="2" t="s">
        <v>859</v>
      </c>
      <c r="C787" s="2" t="str">
        <f t="shared" si="12"/>
        <v>N</v>
      </c>
      <c r="D787" s="2" t="s">
        <v>860</v>
      </c>
      <c r="E787" s="3" t="s">
        <v>3377</v>
      </c>
      <c r="F787" s="5">
        <v>266350</v>
      </c>
      <c r="G787" s="9">
        <f>VLOOKUP(B:B,[1]Sheet1!$E$1:$Q$3990,13,0)</f>
        <v>211535136.5</v>
      </c>
    </row>
    <row r="788" spans="1:7" x14ac:dyDescent="0.3">
      <c r="A788" s="16">
        <v>786</v>
      </c>
      <c r="B788" s="2" t="s">
        <v>859</v>
      </c>
      <c r="C788" s="2" t="str">
        <f t="shared" si="12"/>
        <v>Y</v>
      </c>
      <c r="D788" s="2" t="s">
        <v>861</v>
      </c>
      <c r="E788" s="3" t="s">
        <v>3378</v>
      </c>
      <c r="F788" s="5">
        <v>134200</v>
      </c>
      <c r="G788" s="9"/>
    </row>
    <row r="789" spans="1:7" ht="28.8" x14ac:dyDescent="0.3">
      <c r="A789" s="16">
        <v>787</v>
      </c>
      <c r="B789" s="2" t="s">
        <v>859</v>
      </c>
      <c r="C789" s="2" t="str">
        <f t="shared" si="12"/>
        <v>Y</v>
      </c>
      <c r="D789" s="2" t="s">
        <v>862</v>
      </c>
      <c r="E789" s="3" t="s">
        <v>3379</v>
      </c>
      <c r="F789" s="5">
        <v>89000</v>
      </c>
      <c r="G789" s="9"/>
    </row>
    <row r="790" spans="1:7" ht="15" customHeight="1" x14ac:dyDescent="0.3">
      <c r="A790" s="16">
        <v>788</v>
      </c>
      <c r="B790" s="2" t="s">
        <v>859</v>
      </c>
      <c r="C790" s="2" t="str">
        <f t="shared" si="12"/>
        <v>Y</v>
      </c>
      <c r="D790" s="2" t="s">
        <v>863</v>
      </c>
      <c r="E790" s="3" t="s">
        <v>3380</v>
      </c>
      <c r="F790" s="5">
        <v>22600</v>
      </c>
      <c r="G790" s="9"/>
    </row>
    <row r="791" spans="1:7" x14ac:dyDescent="0.3">
      <c r="A791" s="16">
        <v>789</v>
      </c>
      <c r="B791" s="2" t="s">
        <v>864</v>
      </c>
      <c r="C791" s="2" t="str">
        <f t="shared" si="12"/>
        <v>N</v>
      </c>
      <c r="D791" s="2" t="s">
        <v>865</v>
      </c>
      <c r="E791" s="3" t="s">
        <v>3381</v>
      </c>
      <c r="F791" s="13">
        <v>1300</v>
      </c>
      <c r="G791" s="14">
        <v>68643101</v>
      </c>
    </row>
    <row r="792" spans="1:7" ht="28.8" x14ac:dyDescent="0.3">
      <c r="A792" s="16">
        <v>790</v>
      </c>
      <c r="B792" s="2" t="s">
        <v>864</v>
      </c>
      <c r="C792" s="2" t="str">
        <f t="shared" si="12"/>
        <v>Y</v>
      </c>
      <c r="D792" s="2" t="s">
        <v>866</v>
      </c>
      <c r="E792" s="3" t="s">
        <v>3382</v>
      </c>
      <c r="F792" s="5">
        <v>285400</v>
      </c>
      <c r="G792" s="9"/>
    </row>
    <row r="793" spans="1:7" ht="28.8" x14ac:dyDescent="0.3">
      <c r="A793" s="16">
        <v>791</v>
      </c>
      <c r="B793" s="2" t="s">
        <v>864</v>
      </c>
      <c r="C793" s="2" t="str">
        <f t="shared" si="12"/>
        <v>Y</v>
      </c>
      <c r="D793" s="2" t="s">
        <v>867</v>
      </c>
      <c r="E793" s="3" t="s">
        <v>3383</v>
      </c>
      <c r="F793" s="5">
        <v>377400</v>
      </c>
      <c r="G793" s="9"/>
    </row>
    <row r="794" spans="1:7" x14ac:dyDescent="0.3">
      <c r="A794" s="16">
        <v>792</v>
      </c>
      <c r="B794" s="2" t="s">
        <v>864</v>
      </c>
      <c r="C794" s="2" t="str">
        <f t="shared" si="12"/>
        <v>Y</v>
      </c>
      <c r="D794" s="12" t="s">
        <v>868</v>
      </c>
      <c r="E794" s="3"/>
      <c r="F794" s="5">
        <v>16000</v>
      </c>
      <c r="G794" s="9"/>
    </row>
    <row r="795" spans="1:7" ht="28.8" x14ac:dyDescent="0.3">
      <c r="A795" s="16">
        <v>793</v>
      </c>
      <c r="B795" s="2" t="s">
        <v>869</v>
      </c>
      <c r="C795" s="2" t="str">
        <f>IF(B795=B793,"Y","N")</f>
        <v>N</v>
      </c>
      <c r="D795" s="2" t="s">
        <v>870</v>
      </c>
      <c r="E795" s="3" t="s">
        <v>3384</v>
      </c>
      <c r="F795" s="5">
        <v>550</v>
      </c>
      <c r="G795" s="9">
        <f>VLOOKUP(B:B,[1]Sheet1!$E$1:$Q$3990,13,0)</f>
        <v>229938379.19999999</v>
      </c>
    </row>
    <row r="796" spans="1:7" ht="28.8" x14ac:dyDescent="0.3">
      <c r="A796" s="16">
        <v>794</v>
      </c>
      <c r="B796" s="2" t="s">
        <v>869</v>
      </c>
      <c r="C796" s="2" t="str">
        <f t="shared" si="12"/>
        <v>Y</v>
      </c>
      <c r="D796" s="2" t="s">
        <v>871</v>
      </c>
      <c r="E796" s="3" t="s">
        <v>3385</v>
      </c>
      <c r="F796" s="5">
        <v>500</v>
      </c>
      <c r="G796" s="9"/>
    </row>
    <row r="797" spans="1:7" ht="28.8" x14ac:dyDescent="0.3">
      <c r="A797" s="16">
        <v>795</v>
      </c>
      <c r="B797" s="2" t="s">
        <v>869</v>
      </c>
      <c r="C797" s="2" t="str">
        <f t="shared" si="12"/>
        <v>Y</v>
      </c>
      <c r="D797" s="2" t="s">
        <v>872</v>
      </c>
      <c r="E797" s="3" t="s">
        <v>3386</v>
      </c>
      <c r="F797" s="5">
        <v>630</v>
      </c>
      <c r="G797" s="9"/>
    </row>
    <row r="798" spans="1:7" ht="28.8" x14ac:dyDescent="0.3">
      <c r="A798" s="16">
        <v>796</v>
      </c>
      <c r="B798" s="2" t="s">
        <v>869</v>
      </c>
      <c r="C798" s="2" t="str">
        <f t="shared" si="12"/>
        <v>Y</v>
      </c>
      <c r="D798" s="2" t="s">
        <v>873</v>
      </c>
      <c r="E798" s="3" t="s">
        <v>3387</v>
      </c>
      <c r="F798" s="5">
        <v>800</v>
      </c>
      <c r="G798" s="9"/>
    </row>
    <row r="799" spans="1:7" ht="28.8" x14ac:dyDescent="0.3">
      <c r="A799" s="16">
        <v>797</v>
      </c>
      <c r="B799" s="2" t="s">
        <v>869</v>
      </c>
      <c r="C799" s="2" t="str">
        <f t="shared" si="12"/>
        <v>Y</v>
      </c>
      <c r="D799" s="2" t="s">
        <v>874</v>
      </c>
      <c r="E799" s="3" t="s">
        <v>3388</v>
      </c>
      <c r="F799" s="5">
        <v>2000</v>
      </c>
      <c r="G799" s="9"/>
    </row>
    <row r="800" spans="1:7" ht="28.8" x14ac:dyDescent="0.3">
      <c r="A800" s="16">
        <v>798</v>
      </c>
      <c r="B800" s="2" t="s">
        <v>869</v>
      </c>
      <c r="C800" s="2" t="str">
        <f t="shared" si="12"/>
        <v>Y</v>
      </c>
      <c r="D800" s="2" t="s">
        <v>875</v>
      </c>
      <c r="E800" s="3" t="s">
        <v>3389</v>
      </c>
      <c r="F800" s="5">
        <v>760</v>
      </c>
      <c r="G800" s="9"/>
    </row>
    <row r="801" spans="1:7" ht="28.8" x14ac:dyDescent="0.3">
      <c r="A801" s="16">
        <v>799</v>
      </c>
      <c r="B801" s="2" t="s">
        <v>869</v>
      </c>
      <c r="C801" s="2" t="str">
        <f t="shared" si="12"/>
        <v>Y</v>
      </c>
      <c r="D801" s="2" t="s">
        <v>876</v>
      </c>
      <c r="E801" s="3" t="s">
        <v>3390</v>
      </c>
      <c r="F801" s="5">
        <v>800</v>
      </c>
      <c r="G801" s="9"/>
    </row>
    <row r="802" spans="1:7" ht="28.8" x14ac:dyDescent="0.3">
      <c r="A802" s="16">
        <v>800</v>
      </c>
      <c r="B802" s="2" t="s">
        <v>869</v>
      </c>
      <c r="C802" s="2" t="str">
        <f t="shared" si="12"/>
        <v>Y</v>
      </c>
      <c r="D802" s="2" t="s">
        <v>877</v>
      </c>
      <c r="E802" s="3" t="s">
        <v>3391</v>
      </c>
      <c r="F802" s="5">
        <v>650</v>
      </c>
      <c r="G802" s="9"/>
    </row>
    <row r="803" spans="1:7" ht="28.8" x14ac:dyDescent="0.3">
      <c r="A803" s="16">
        <v>801</v>
      </c>
      <c r="B803" s="2" t="s">
        <v>869</v>
      </c>
      <c r="C803" s="2" t="str">
        <f t="shared" si="12"/>
        <v>Y</v>
      </c>
      <c r="D803" s="2" t="s">
        <v>878</v>
      </c>
      <c r="E803" s="3" t="s">
        <v>3392</v>
      </c>
      <c r="F803" s="5">
        <v>680</v>
      </c>
      <c r="G803" s="9"/>
    </row>
    <row r="804" spans="1:7" ht="28.8" x14ac:dyDescent="0.3">
      <c r="A804" s="16">
        <v>802</v>
      </c>
      <c r="B804" s="2" t="s">
        <v>869</v>
      </c>
      <c r="C804" s="2" t="str">
        <f t="shared" si="12"/>
        <v>Y</v>
      </c>
      <c r="D804" s="2" t="s">
        <v>879</v>
      </c>
      <c r="E804" s="3" t="s">
        <v>3393</v>
      </c>
      <c r="F804" s="5">
        <v>8000</v>
      </c>
      <c r="G804" s="9"/>
    </row>
    <row r="805" spans="1:7" ht="28.8" x14ac:dyDescent="0.3">
      <c r="A805" s="16">
        <v>803</v>
      </c>
      <c r="B805" s="2" t="s">
        <v>869</v>
      </c>
      <c r="C805" s="2" t="str">
        <f t="shared" si="12"/>
        <v>Y</v>
      </c>
      <c r="D805" s="2" t="s">
        <v>880</v>
      </c>
      <c r="E805" s="3" t="s">
        <v>3394</v>
      </c>
      <c r="F805" s="5">
        <v>10500</v>
      </c>
      <c r="G805" s="9"/>
    </row>
    <row r="806" spans="1:7" ht="43.2" x14ac:dyDescent="0.3">
      <c r="A806" s="16">
        <v>804</v>
      </c>
      <c r="B806" s="2" t="s">
        <v>869</v>
      </c>
      <c r="C806" s="2" t="str">
        <f t="shared" si="12"/>
        <v>Y</v>
      </c>
      <c r="D806" s="2" t="s">
        <v>881</v>
      </c>
      <c r="E806" s="3" t="s">
        <v>3395</v>
      </c>
      <c r="F806" s="5">
        <v>10000</v>
      </c>
      <c r="G806" s="9"/>
    </row>
    <row r="807" spans="1:7" ht="43.2" x14ac:dyDescent="0.3">
      <c r="A807" s="16">
        <v>805</v>
      </c>
      <c r="B807" s="2" t="s">
        <v>869</v>
      </c>
      <c r="C807" s="2" t="str">
        <f t="shared" si="12"/>
        <v>Y</v>
      </c>
      <c r="D807" s="2" t="s">
        <v>882</v>
      </c>
      <c r="E807" s="3" t="s">
        <v>3396</v>
      </c>
      <c r="F807" s="5">
        <v>11000</v>
      </c>
      <c r="G807" s="9"/>
    </row>
    <row r="808" spans="1:7" ht="43.2" x14ac:dyDescent="0.3">
      <c r="A808" s="16">
        <v>806</v>
      </c>
      <c r="B808" s="2" t="s">
        <v>869</v>
      </c>
      <c r="C808" s="2" t="str">
        <f t="shared" si="12"/>
        <v>Y</v>
      </c>
      <c r="D808" s="2" t="s">
        <v>883</v>
      </c>
      <c r="E808" s="3" t="s">
        <v>3397</v>
      </c>
      <c r="F808" s="5">
        <v>9000</v>
      </c>
      <c r="G808" s="9"/>
    </row>
    <row r="809" spans="1:7" ht="43.2" x14ac:dyDescent="0.3">
      <c r="A809" s="16">
        <v>807</v>
      </c>
      <c r="B809" s="2" t="s">
        <v>869</v>
      </c>
      <c r="C809" s="2" t="str">
        <f t="shared" si="12"/>
        <v>Y</v>
      </c>
      <c r="D809" s="2" t="s">
        <v>884</v>
      </c>
      <c r="E809" s="3" t="s">
        <v>3398</v>
      </c>
      <c r="F809" s="5">
        <v>17000</v>
      </c>
      <c r="G809" s="9"/>
    </row>
    <row r="810" spans="1:7" ht="43.2" x14ac:dyDescent="0.3">
      <c r="A810" s="16">
        <v>808</v>
      </c>
      <c r="B810" s="2" t="s">
        <v>869</v>
      </c>
      <c r="C810" s="2" t="str">
        <f t="shared" si="12"/>
        <v>Y</v>
      </c>
      <c r="D810" s="2" t="s">
        <v>885</v>
      </c>
      <c r="E810" s="3" t="s">
        <v>3399</v>
      </c>
      <c r="F810" s="5">
        <v>1400</v>
      </c>
      <c r="G810" s="9"/>
    </row>
    <row r="811" spans="1:7" ht="28.8" x14ac:dyDescent="0.3">
      <c r="A811" s="16">
        <v>809</v>
      </c>
      <c r="B811" s="2" t="s">
        <v>869</v>
      </c>
      <c r="C811" s="2" t="str">
        <f t="shared" si="12"/>
        <v>Y</v>
      </c>
      <c r="D811" s="2" t="s">
        <v>886</v>
      </c>
      <c r="E811" s="3" t="s">
        <v>3400</v>
      </c>
      <c r="F811" s="5">
        <v>450</v>
      </c>
      <c r="G811" s="9"/>
    </row>
    <row r="812" spans="1:7" ht="28.8" x14ac:dyDescent="0.3">
      <c r="A812" s="16">
        <v>810</v>
      </c>
      <c r="B812" s="2" t="s">
        <v>869</v>
      </c>
      <c r="C812" s="2" t="str">
        <f t="shared" si="12"/>
        <v>Y</v>
      </c>
      <c r="D812" s="2" t="s">
        <v>887</v>
      </c>
      <c r="E812" s="3" t="s">
        <v>3401</v>
      </c>
      <c r="F812" s="5">
        <v>700</v>
      </c>
      <c r="G812" s="9"/>
    </row>
    <row r="813" spans="1:7" ht="28.8" x14ac:dyDescent="0.3">
      <c r="A813" s="16">
        <v>811</v>
      </c>
      <c r="B813" s="2" t="s">
        <v>869</v>
      </c>
      <c r="C813" s="2" t="str">
        <f t="shared" si="12"/>
        <v>Y</v>
      </c>
      <c r="D813" s="2" t="s">
        <v>888</v>
      </c>
      <c r="E813" s="3" t="s">
        <v>3402</v>
      </c>
      <c r="F813" s="5">
        <v>32000</v>
      </c>
      <c r="G813" s="9"/>
    </row>
    <row r="814" spans="1:7" ht="28.8" x14ac:dyDescent="0.3">
      <c r="A814" s="16">
        <v>812</v>
      </c>
      <c r="B814" s="2" t="s">
        <v>889</v>
      </c>
      <c r="C814" s="2" t="str">
        <f t="shared" si="12"/>
        <v>N</v>
      </c>
      <c r="D814" s="2" t="s">
        <v>890</v>
      </c>
      <c r="E814" s="3" t="s">
        <v>3403</v>
      </c>
      <c r="F814" s="5">
        <v>6000</v>
      </c>
      <c r="G814" s="9">
        <f>VLOOKUP(B:B,[1]Sheet1!$E$1:$Q$3990,13,0)</f>
        <v>22030615</v>
      </c>
    </row>
    <row r="815" spans="1:7" x14ac:dyDescent="0.3">
      <c r="A815" s="16">
        <v>813</v>
      </c>
      <c r="B815" s="2" t="s">
        <v>889</v>
      </c>
      <c r="C815" s="2" t="str">
        <f t="shared" si="12"/>
        <v>Y</v>
      </c>
      <c r="D815" s="2" t="s">
        <v>891</v>
      </c>
      <c r="E815" s="3" t="s">
        <v>3404</v>
      </c>
      <c r="F815" s="5">
        <v>4500</v>
      </c>
      <c r="G815" s="9"/>
    </row>
    <row r="816" spans="1:7" ht="28.8" x14ac:dyDescent="0.3">
      <c r="A816" s="16">
        <v>814</v>
      </c>
      <c r="B816" s="2" t="s">
        <v>889</v>
      </c>
      <c r="C816" s="2" t="str">
        <f t="shared" si="12"/>
        <v>Y</v>
      </c>
      <c r="D816" s="2" t="s">
        <v>892</v>
      </c>
      <c r="E816" s="3" t="s">
        <v>3405</v>
      </c>
      <c r="F816" s="5">
        <v>1750</v>
      </c>
      <c r="G816" s="9"/>
    </row>
    <row r="817" spans="1:7" ht="28.8" x14ac:dyDescent="0.3">
      <c r="A817" s="16">
        <v>815</v>
      </c>
      <c r="B817" s="2" t="s">
        <v>889</v>
      </c>
      <c r="C817" s="2" t="str">
        <f t="shared" si="12"/>
        <v>Y</v>
      </c>
      <c r="D817" s="2" t="s">
        <v>893</v>
      </c>
      <c r="E817" s="3" t="s">
        <v>3406</v>
      </c>
      <c r="F817" s="5">
        <v>1425</v>
      </c>
      <c r="G817" s="9"/>
    </row>
    <row r="818" spans="1:7" x14ac:dyDescent="0.3">
      <c r="A818" s="16">
        <v>816</v>
      </c>
      <c r="B818" s="2" t="s">
        <v>889</v>
      </c>
      <c r="C818" s="2" t="str">
        <f t="shared" si="12"/>
        <v>Y</v>
      </c>
      <c r="D818" s="2" t="s">
        <v>894</v>
      </c>
      <c r="E818" s="3" t="s">
        <v>3407</v>
      </c>
      <c r="F818" s="5">
        <v>1625</v>
      </c>
      <c r="G818" s="9"/>
    </row>
    <row r="819" spans="1:7" x14ac:dyDescent="0.3">
      <c r="A819" s="16">
        <v>817</v>
      </c>
      <c r="B819" s="2" t="s">
        <v>895</v>
      </c>
      <c r="C819" s="2" t="str">
        <f t="shared" si="12"/>
        <v>N</v>
      </c>
      <c r="D819" s="2" t="s">
        <v>896</v>
      </c>
      <c r="E819" s="3" t="s">
        <v>3408</v>
      </c>
      <c r="F819" s="5">
        <v>200</v>
      </c>
      <c r="G819" s="9">
        <f>VLOOKUP(B:B,[1]Sheet1!$E$1:$Q$3990,13,0)</f>
        <v>141404904</v>
      </c>
    </row>
    <row r="820" spans="1:7" ht="28.8" x14ac:dyDescent="0.3">
      <c r="A820" s="16">
        <v>818</v>
      </c>
      <c r="B820" s="2" t="s">
        <v>895</v>
      </c>
      <c r="C820" s="2" t="str">
        <f t="shared" si="12"/>
        <v>Y</v>
      </c>
      <c r="D820" s="2" t="s">
        <v>897</v>
      </c>
      <c r="E820" s="3" t="s">
        <v>3409</v>
      </c>
      <c r="F820" s="5">
        <v>300</v>
      </c>
      <c r="G820" s="9"/>
    </row>
    <row r="821" spans="1:7" ht="28.8" x14ac:dyDescent="0.3">
      <c r="A821" s="16">
        <v>819</v>
      </c>
      <c r="B821" s="2" t="s">
        <v>895</v>
      </c>
      <c r="C821" s="2" t="str">
        <f t="shared" si="12"/>
        <v>Y</v>
      </c>
      <c r="D821" s="2" t="s">
        <v>898</v>
      </c>
      <c r="E821" s="3" t="s">
        <v>3410</v>
      </c>
      <c r="F821" s="5">
        <v>500</v>
      </c>
      <c r="G821" s="9"/>
    </row>
    <row r="822" spans="1:7" ht="28.8" x14ac:dyDescent="0.3">
      <c r="A822" s="16">
        <v>820</v>
      </c>
      <c r="B822" s="2" t="s">
        <v>895</v>
      </c>
      <c r="C822" s="2" t="str">
        <f t="shared" si="12"/>
        <v>Y</v>
      </c>
      <c r="D822" s="2" t="s">
        <v>899</v>
      </c>
      <c r="E822" s="3" t="s">
        <v>3411</v>
      </c>
      <c r="F822" s="5">
        <v>630000</v>
      </c>
      <c r="G822" s="9"/>
    </row>
    <row r="823" spans="1:7" ht="28.8" x14ac:dyDescent="0.3">
      <c r="A823" s="16">
        <v>821</v>
      </c>
      <c r="B823" s="2" t="s">
        <v>895</v>
      </c>
      <c r="C823" s="2" t="str">
        <f t="shared" si="12"/>
        <v>Y</v>
      </c>
      <c r="D823" s="2" t="s">
        <v>900</v>
      </c>
      <c r="E823" s="3" t="s">
        <v>3412</v>
      </c>
      <c r="F823" s="5">
        <v>186000</v>
      </c>
      <c r="G823" s="9"/>
    </row>
    <row r="824" spans="1:7" ht="43.2" x14ac:dyDescent="0.3">
      <c r="A824" s="16">
        <v>822</v>
      </c>
      <c r="B824" s="2" t="s">
        <v>895</v>
      </c>
      <c r="C824" s="2" t="str">
        <f t="shared" si="12"/>
        <v>Y</v>
      </c>
      <c r="D824" s="2" t="s">
        <v>901</v>
      </c>
      <c r="E824" s="3" t="s">
        <v>3413</v>
      </c>
      <c r="F824" s="5">
        <v>100000</v>
      </c>
      <c r="G824" s="9"/>
    </row>
    <row r="825" spans="1:7" ht="43.2" x14ac:dyDescent="0.3">
      <c r="A825" s="16">
        <v>823</v>
      </c>
      <c r="B825" s="2" t="s">
        <v>895</v>
      </c>
      <c r="C825" s="2" t="str">
        <f t="shared" si="12"/>
        <v>Y</v>
      </c>
      <c r="D825" s="2" t="s">
        <v>902</v>
      </c>
      <c r="E825" s="3" t="s">
        <v>3414</v>
      </c>
      <c r="F825" s="5">
        <v>50000</v>
      </c>
      <c r="G825" s="9"/>
    </row>
    <row r="826" spans="1:7" ht="28.8" x14ac:dyDescent="0.3">
      <c r="A826" s="16">
        <v>824</v>
      </c>
      <c r="B826" s="2" t="s">
        <v>895</v>
      </c>
      <c r="C826" s="2" t="str">
        <f t="shared" si="12"/>
        <v>Y</v>
      </c>
      <c r="D826" s="2" t="s">
        <v>903</v>
      </c>
      <c r="E826" s="3" t="s">
        <v>3415</v>
      </c>
      <c r="F826" s="5">
        <v>50</v>
      </c>
      <c r="G826" s="9"/>
    </row>
    <row r="827" spans="1:7" ht="28.8" x14ac:dyDescent="0.3">
      <c r="A827" s="16">
        <v>825</v>
      </c>
      <c r="B827" s="2" t="s">
        <v>895</v>
      </c>
      <c r="C827" s="2" t="str">
        <f t="shared" si="12"/>
        <v>Y</v>
      </c>
      <c r="D827" s="2" t="s">
        <v>904</v>
      </c>
      <c r="E827" s="3" t="s">
        <v>3416</v>
      </c>
      <c r="F827" s="5">
        <v>180000</v>
      </c>
      <c r="G827" s="9"/>
    </row>
    <row r="828" spans="1:7" ht="28.8" x14ac:dyDescent="0.3">
      <c r="A828" s="16">
        <v>826</v>
      </c>
      <c r="B828" s="2" t="s">
        <v>895</v>
      </c>
      <c r="C828" s="2" t="str">
        <f t="shared" si="12"/>
        <v>Y</v>
      </c>
      <c r="D828" s="2" t="s">
        <v>905</v>
      </c>
      <c r="E828" s="3" t="s">
        <v>3417</v>
      </c>
      <c r="F828" s="5">
        <v>120000</v>
      </c>
      <c r="G828" s="9"/>
    </row>
    <row r="829" spans="1:7" ht="43.2" x14ac:dyDescent="0.3">
      <c r="A829" s="16">
        <v>827</v>
      </c>
      <c r="B829" s="2" t="s">
        <v>895</v>
      </c>
      <c r="C829" s="2" t="str">
        <f t="shared" si="12"/>
        <v>Y</v>
      </c>
      <c r="D829" s="2" t="s">
        <v>906</v>
      </c>
      <c r="E829" s="3" t="s">
        <v>3418</v>
      </c>
      <c r="F829" s="5">
        <v>19000</v>
      </c>
      <c r="G829" s="9"/>
    </row>
    <row r="830" spans="1:7" ht="28.8" x14ac:dyDescent="0.3">
      <c r="A830" s="16">
        <v>828</v>
      </c>
      <c r="B830" s="2" t="s">
        <v>895</v>
      </c>
      <c r="C830" s="2" t="str">
        <f t="shared" si="12"/>
        <v>Y</v>
      </c>
      <c r="D830" s="2" t="s">
        <v>907</v>
      </c>
      <c r="E830" s="3" t="s">
        <v>3419</v>
      </c>
      <c r="F830" s="5">
        <v>100000</v>
      </c>
      <c r="G830" s="9"/>
    </row>
    <row r="831" spans="1:7" ht="28.8" x14ac:dyDescent="0.3">
      <c r="A831" s="16">
        <v>829</v>
      </c>
      <c r="B831" s="2" t="s">
        <v>895</v>
      </c>
      <c r="C831" s="2" t="str">
        <f t="shared" si="12"/>
        <v>Y</v>
      </c>
      <c r="D831" s="2" t="s">
        <v>908</v>
      </c>
      <c r="E831" s="3" t="s">
        <v>3420</v>
      </c>
      <c r="F831" s="5">
        <v>150000</v>
      </c>
      <c r="G831" s="9"/>
    </row>
    <row r="832" spans="1:7" ht="28.8" x14ac:dyDescent="0.3">
      <c r="A832" s="16">
        <v>830</v>
      </c>
      <c r="B832" s="2" t="s">
        <v>895</v>
      </c>
      <c r="C832" s="2" t="str">
        <f t="shared" si="12"/>
        <v>Y</v>
      </c>
      <c r="D832" s="2" t="s">
        <v>909</v>
      </c>
      <c r="E832" s="3" t="s">
        <v>3421</v>
      </c>
      <c r="F832" s="5">
        <v>15000</v>
      </c>
      <c r="G832" s="9"/>
    </row>
    <row r="833" spans="1:7" x14ac:dyDescent="0.3">
      <c r="A833" s="16">
        <v>831</v>
      </c>
      <c r="B833" s="2" t="s">
        <v>895</v>
      </c>
      <c r="C833" s="2" t="str">
        <f t="shared" si="12"/>
        <v>Y</v>
      </c>
      <c r="D833" s="2" t="s">
        <v>910</v>
      </c>
      <c r="E833" s="3" t="s">
        <v>3422</v>
      </c>
      <c r="F833" s="5">
        <v>11500</v>
      </c>
      <c r="G833" s="9"/>
    </row>
    <row r="834" spans="1:7" ht="28.8" x14ac:dyDescent="0.3">
      <c r="A834" s="16">
        <v>832</v>
      </c>
      <c r="B834" s="2" t="s">
        <v>895</v>
      </c>
      <c r="C834" s="2" t="str">
        <f t="shared" si="12"/>
        <v>Y</v>
      </c>
      <c r="D834" s="2" t="s">
        <v>911</v>
      </c>
      <c r="E834" s="3" t="s">
        <v>3423</v>
      </c>
      <c r="F834" s="5">
        <v>40000</v>
      </c>
      <c r="G834" s="9"/>
    </row>
    <row r="835" spans="1:7" ht="43.2" x14ac:dyDescent="0.3">
      <c r="A835" s="16">
        <v>833</v>
      </c>
      <c r="B835" s="2" t="s">
        <v>895</v>
      </c>
      <c r="C835" s="2" t="str">
        <f t="shared" si="12"/>
        <v>Y</v>
      </c>
      <c r="D835" s="2" t="s">
        <v>912</v>
      </c>
      <c r="E835" s="3" t="s">
        <v>3424</v>
      </c>
      <c r="F835" s="5">
        <v>600</v>
      </c>
      <c r="G835" s="9"/>
    </row>
    <row r="836" spans="1:7" ht="28.8" x14ac:dyDescent="0.3">
      <c r="A836" s="16">
        <v>834</v>
      </c>
      <c r="B836" s="2" t="s">
        <v>895</v>
      </c>
      <c r="C836" s="2" t="str">
        <f t="shared" si="12"/>
        <v>Y</v>
      </c>
      <c r="D836" s="2" t="s">
        <v>913</v>
      </c>
      <c r="E836" s="3" t="s">
        <v>3425</v>
      </c>
      <c r="F836" s="5">
        <v>150</v>
      </c>
      <c r="G836" s="9"/>
    </row>
    <row r="837" spans="1:7" ht="28.8" x14ac:dyDescent="0.3">
      <c r="A837" s="16">
        <v>835</v>
      </c>
      <c r="B837" s="2" t="s">
        <v>895</v>
      </c>
      <c r="C837" s="2" t="str">
        <f t="shared" ref="C837:C900" si="13">IF(B837=B836,"Y","N")</f>
        <v>Y</v>
      </c>
      <c r="D837" s="2" t="s">
        <v>914</v>
      </c>
      <c r="E837" s="3" t="s">
        <v>3426</v>
      </c>
      <c r="F837" s="5">
        <v>30000</v>
      </c>
      <c r="G837" s="9"/>
    </row>
    <row r="838" spans="1:7" ht="28.8" x14ac:dyDescent="0.3">
      <c r="A838" s="16">
        <v>836</v>
      </c>
      <c r="B838" s="2" t="s">
        <v>915</v>
      </c>
      <c r="C838" s="2" t="str">
        <f t="shared" si="13"/>
        <v>N</v>
      </c>
      <c r="D838" s="2" t="s">
        <v>916</v>
      </c>
      <c r="E838" s="3" t="s">
        <v>3427</v>
      </c>
      <c r="F838" s="5">
        <v>15</v>
      </c>
      <c r="G838" s="9">
        <f>VLOOKUP(B:B,[1]Sheet1!$E$1:$Q$3990,13,0)</f>
        <v>8521054.4000000004</v>
      </c>
    </row>
    <row r="839" spans="1:7" ht="43.2" x14ac:dyDescent="0.3">
      <c r="A839" s="16">
        <v>837</v>
      </c>
      <c r="B839" s="2" t="s">
        <v>915</v>
      </c>
      <c r="C839" s="2" t="str">
        <f t="shared" si="13"/>
        <v>Y</v>
      </c>
      <c r="D839" s="2" t="s">
        <v>917</v>
      </c>
      <c r="E839" s="3" t="s">
        <v>3428</v>
      </c>
      <c r="F839" s="5">
        <v>50</v>
      </c>
      <c r="G839" s="9"/>
    </row>
    <row r="840" spans="1:7" ht="28.8" x14ac:dyDescent="0.3">
      <c r="A840" s="16">
        <v>838</v>
      </c>
      <c r="B840" s="2" t="s">
        <v>915</v>
      </c>
      <c r="C840" s="2" t="str">
        <f t="shared" si="13"/>
        <v>Y</v>
      </c>
      <c r="D840" s="2" t="s">
        <v>918</v>
      </c>
      <c r="E840" s="3" t="s">
        <v>3429</v>
      </c>
      <c r="F840" s="5">
        <v>10</v>
      </c>
      <c r="G840" s="9"/>
    </row>
    <row r="841" spans="1:7" ht="28.8" x14ac:dyDescent="0.3">
      <c r="A841" s="16">
        <v>839</v>
      </c>
      <c r="B841" s="2" t="s">
        <v>915</v>
      </c>
      <c r="C841" s="2" t="str">
        <f t="shared" si="13"/>
        <v>Y</v>
      </c>
      <c r="D841" s="2" t="s">
        <v>919</v>
      </c>
      <c r="E841" s="3" t="s">
        <v>3430</v>
      </c>
      <c r="F841" s="5">
        <v>5</v>
      </c>
      <c r="G841" s="9"/>
    </row>
    <row r="842" spans="1:7" ht="28.8" x14ac:dyDescent="0.3">
      <c r="A842" s="16">
        <v>840</v>
      </c>
      <c r="B842" s="2" t="s">
        <v>915</v>
      </c>
      <c r="C842" s="2" t="str">
        <f t="shared" si="13"/>
        <v>Y</v>
      </c>
      <c r="D842" s="2" t="s">
        <v>920</v>
      </c>
      <c r="E842" s="3" t="s">
        <v>3431</v>
      </c>
      <c r="F842" s="5">
        <v>4200</v>
      </c>
      <c r="G842" s="9"/>
    </row>
    <row r="843" spans="1:7" ht="28.8" x14ac:dyDescent="0.3">
      <c r="A843" s="16">
        <v>841</v>
      </c>
      <c r="B843" s="2" t="s">
        <v>915</v>
      </c>
      <c r="C843" s="2" t="str">
        <f t="shared" si="13"/>
        <v>Y</v>
      </c>
      <c r="D843" s="2" t="s">
        <v>921</v>
      </c>
      <c r="E843" s="3" t="s">
        <v>3432</v>
      </c>
      <c r="F843" s="5">
        <v>2500</v>
      </c>
      <c r="G843" s="9"/>
    </row>
    <row r="844" spans="1:7" ht="28.8" x14ac:dyDescent="0.3">
      <c r="A844" s="16">
        <v>842</v>
      </c>
      <c r="B844" s="2" t="s">
        <v>915</v>
      </c>
      <c r="C844" s="2" t="str">
        <f t="shared" si="13"/>
        <v>Y</v>
      </c>
      <c r="D844" s="2" t="s">
        <v>922</v>
      </c>
      <c r="E844" s="3" t="s">
        <v>3433</v>
      </c>
      <c r="F844" s="5">
        <v>15000</v>
      </c>
      <c r="G844" s="9"/>
    </row>
    <row r="845" spans="1:7" ht="43.2" x14ac:dyDescent="0.3">
      <c r="A845" s="16">
        <v>843</v>
      </c>
      <c r="B845" s="2" t="s">
        <v>915</v>
      </c>
      <c r="C845" s="2" t="str">
        <f t="shared" si="13"/>
        <v>Y</v>
      </c>
      <c r="D845" s="2" t="s">
        <v>923</v>
      </c>
      <c r="E845" s="3" t="s">
        <v>3434</v>
      </c>
      <c r="F845" s="5">
        <v>20</v>
      </c>
      <c r="G845" s="9"/>
    </row>
    <row r="846" spans="1:7" ht="28.8" x14ac:dyDescent="0.3">
      <c r="A846" s="16">
        <v>844</v>
      </c>
      <c r="B846" s="2" t="s">
        <v>915</v>
      </c>
      <c r="C846" s="2" t="str">
        <f t="shared" si="13"/>
        <v>Y</v>
      </c>
      <c r="D846" s="2" t="s">
        <v>924</v>
      </c>
      <c r="E846" s="3" t="s">
        <v>3435</v>
      </c>
      <c r="F846" s="5">
        <v>300</v>
      </c>
      <c r="G846" s="9"/>
    </row>
    <row r="847" spans="1:7" x14ac:dyDescent="0.3">
      <c r="A847" s="16">
        <v>845</v>
      </c>
      <c r="B847" s="2" t="s">
        <v>925</v>
      </c>
      <c r="C847" s="2" t="str">
        <f t="shared" si="13"/>
        <v>N</v>
      </c>
      <c r="D847" s="2" t="s">
        <v>926</v>
      </c>
      <c r="E847" s="3" t="s">
        <v>3436</v>
      </c>
      <c r="F847" s="5">
        <v>4500</v>
      </c>
      <c r="G847" s="9">
        <f>VLOOKUP(B:B,[1]Sheet1!$E$1:$Q$3990,13,0)</f>
        <v>35100000</v>
      </c>
    </row>
    <row r="848" spans="1:7" ht="28.8" x14ac:dyDescent="0.3">
      <c r="A848" s="16">
        <v>846</v>
      </c>
      <c r="B848" s="2" t="s">
        <v>927</v>
      </c>
      <c r="C848" s="2" t="str">
        <f t="shared" si="13"/>
        <v>N</v>
      </c>
      <c r="D848" s="2" t="s">
        <v>928</v>
      </c>
      <c r="E848" s="3" t="s">
        <v>3437</v>
      </c>
      <c r="F848" s="5">
        <v>45</v>
      </c>
      <c r="G848" s="9">
        <f>VLOOKUP(B:B,[1]Sheet1!$E$1:$Q$3990,13,0)</f>
        <v>5569200</v>
      </c>
    </row>
    <row r="849" spans="1:7" ht="28.8" x14ac:dyDescent="0.3">
      <c r="A849" s="16">
        <v>847</v>
      </c>
      <c r="B849" s="2" t="s">
        <v>929</v>
      </c>
      <c r="C849" s="2" t="str">
        <f t="shared" si="13"/>
        <v>N</v>
      </c>
      <c r="D849" s="2" t="s">
        <v>930</v>
      </c>
      <c r="E849" s="3" t="s">
        <v>3438</v>
      </c>
      <c r="F849" s="5">
        <v>3700</v>
      </c>
      <c r="G849" s="9">
        <f>VLOOKUP(B:B,[1]Sheet1!$E$1:$Q$3990,13,0)</f>
        <v>120933897</v>
      </c>
    </row>
    <row r="850" spans="1:7" ht="28.8" x14ac:dyDescent="0.3">
      <c r="A850" s="16">
        <v>848</v>
      </c>
      <c r="B850" s="2" t="s">
        <v>929</v>
      </c>
      <c r="C850" s="2" t="str">
        <f t="shared" si="13"/>
        <v>Y</v>
      </c>
      <c r="D850" s="2" t="s">
        <v>931</v>
      </c>
      <c r="E850" s="3" t="s">
        <v>3439</v>
      </c>
      <c r="F850" s="5">
        <v>1350</v>
      </c>
      <c r="G850" s="9"/>
    </row>
    <row r="851" spans="1:7" ht="28.8" x14ac:dyDescent="0.3">
      <c r="A851" s="16">
        <v>849</v>
      </c>
      <c r="B851" s="2" t="s">
        <v>929</v>
      </c>
      <c r="C851" s="2" t="str">
        <f t="shared" si="13"/>
        <v>Y</v>
      </c>
      <c r="D851" s="2" t="s">
        <v>932</v>
      </c>
      <c r="E851" s="3" t="s">
        <v>3440</v>
      </c>
      <c r="F851" s="5">
        <v>850</v>
      </c>
      <c r="G851" s="9"/>
    </row>
    <row r="852" spans="1:7" ht="28.8" x14ac:dyDescent="0.3">
      <c r="A852" s="16">
        <v>850</v>
      </c>
      <c r="B852" s="2" t="s">
        <v>929</v>
      </c>
      <c r="C852" s="2" t="str">
        <f t="shared" si="13"/>
        <v>Y</v>
      </c>
      <c r="D852" s="2" t="s">
        <v>933</v>
      </c>
      <c r="E852" s="3" t="s">
        <v>3441</v>
      </c>
      <c r="F852" s="5">
        <v>2250</v>
      </c>
      <c r="G852" s="9"/>
    </row>
    <row r="853" spans="1:7" ht="28.8" x14ac:dyDescent="0.3">
      <c r="A853" s="16">
        <v>851</v>
      </c>
      <c r="B853" s="2" t="s">
        <v>929</v>
      </c>
      <c r="C853" s="2" t="str">
        <f t="shared" si="13"/>
        <v>Y</v>
      </c>
      <c r="D853" s="2" t="s">
        <v>934</v>
      </c>
      <c r="E853" s="3" t="s">
        <v>3442</v>
      </c>
      <c r="F853" s="5">
        <v>2750</v>
      </c>
      <c r="G853" s="9"/>
    </row>
    <row r="854" spans="1:7" ht="28.8" x14ac:dyDescent="0.3">
      <c r="A854" s="16">
        <v>852</v>
      </c>
      <c r="B854" s="2" t="s">
        <v>929</v>
      </c>
      <c r="C854" s="2" t="str">
        <f t="shared" si="13"/>
        <v>Y</v>
      </c>
      <c r="D854" s="2" t="s">
        <v>935</v>
      </c>
      <c r="E854" s="3" t="s">
        <v>3443</v>
      </c>
      <c r="F854" s="5">
        <v>5000</v>
      </c>
      <c r="G854" s="9"/>
    </row>
    <row r="855" spans="1:7" ht="28.8" x14ac:dyDescent="0.3">
      <c r="A855" s="16">
        <v>853</v>
      </c>
      <c r="B855" s="2" t="s">
        <v>929</v>
      </c>
      <c r="C855" s="2" t="str">
        <f t="shared" si="13"/>
        <v>Y</v>
      </c>
      <c r="D855" s="2" t="s">
        <v>936</v>
      </c>
      <c r="E855" s="3" t="s">
        <v>3444</v>
      </c>
      <c r="F855" s="5">
        <v>3000</v>
      </c>
      <c r="G855" s="9"/>
    </row>
    <row r="856" spans="1:7" ht="28.8" x14ac:dyDescent="0.3">
      <c r="A856" s="16">
        <v>854</v>
      </c>
      <c r="B856" s="2" t="s">
        <v>929</v>
      </c>
      <c r="C856" s="2" t="str">
        <f t="shared" si="13"/>
        <v>Y</v>
      </c>
      <c r="D856" s="2" t="s">
        <v>937</v>
      </c>
      <c r="E856" s="3" t="s">
        <v>3445</v>
      </c>
      <c r="F856" s="5">
        <v>9000</v>
      </c>
      <c r="G856" s="9"/>
    </row>
    <row r="857" spans="1:7" ht="28.8" x14ac:dyDescent="0.3">
      <c r="A857" s="16">
        <v>855</v>
      </c>
      <c r="B857" s="2" t="s">
        <v>938</v>
      </c>
      <c r="C857" s="2" t="str">
        <f t="shared" si="13"/>
        <v>N</v>
      </c>
      <c r="D857" s="2" t="s">
        <v>939</v>
      </c>
      <c r="E857" s="3" t="s">
        <v>3446</v>
      </c>
      <c r="F857" s="5">
        <v>25000</v>
      </c>
      <c r="G857" s="9">
        <f>VLOOKUP(B:B,[1]Sheet1!$E$1:$Q$3990,13,0)</f>
        <v>17960500</v>
      </c>
    </row>
    <row r="858" spans="1:7" ht="28.8" x14ac:dyDescent="0.3">
      <c r="A858" s="16">
        <v>856</v>
      </c>
      <c r="B858" s="2" t="s">
        <v>938</v>
      </c>
      <c r="C858" s="2" t="str">
        <f t="shared" si="13"/>
        <v>Y</v>
      </c>
      <c r="D858" s="2" t="s">
        <v>940</v>
      </c>
      <c r="E858" s="3" t="s">
        <v>3447</v>
      </c>
      <c r="F858" s="5">
        <v>500</v>
      </c>
      <c r="G858" s="9"/>
    </row>
    <row r="859" spans="1:7" x14ac:dyDescent="0.3">
      <c r="A859" s="16">
        <v>857</v>
      </c>
      <c r="B859" s="2" t="s">
        <v>941</v>
      </c>
      <c r="C859" s="2" t="str">
        <f t="shared" si="13"/>
        <v>N</v>
      </c>
      <c r="D859" s="2" t="s">
        <v>942</v>
      </c>
      <c r="E859" s="3" t="s">
        <v>3448</v>
      </c>
      <c r="F859" s="5">
        <v>1500</v>
      </c>
      <c r="G859" s="9">
        <f>VLOOKUP(B:B,[1]Sheet1!$E$1:$Q$3990,13,0)</f>
        <v>300000</v>
      </c>
    </row>
    <row r="860" spans="1:7" ht="28.8" x14ac:dyDescent="0.3">
      <c r="A860" s="16">
        <v>858</v>
      </c>
      <c r="B860" s="2" t="s">
        <v>943</v>
      </c>
      <c r="C860" s="2" t="str">
        <f t="shared" si="13"/>
        <v>N</v>
      </c>
      <c r="D860" s="2" t="s">
        <v>944</v>
      </c>
      <c r="E860" s="3" t="s">
        <v>3449</v>
      </c>
      <c r="F860" s="5">
        <v>50</v>
      </c>
      <c r="G860" s="9">
        <f>VLOOKUP(B:B,[1]Sheet1!$E$1:$Q$3990,13,0)</f>
        <v>37484251.399999999</v>
      </c>
    </row>
    <row r="861" spans="1:7" ht="28.8" x14ac:dyDescent="0.3">
      <c r="A861" s="16">
        <v>859</v>
      </c>
      <c r="B861" s="2" t="s">
        <v>943</v>
      </c>
      <c r="C861" s="2" t="str">
        <f t="shared" si="13"/>
        <v>Y</v>
      </c>
      <c r="D861" s="2" t="s">
        <v>945</v>
      </c>
      <c r="E861" s="3" t="s">
        <v>3450</v>
      </c>
      <c r="F861" s="5">
        <v>200</v>
      </c>
      <c r="G861" s="9"/>
    </row>
    <row r="862" spans="1:7" ht="28.8" x14ac:dyDescent="0.3">
      <c r="A862" s="16">
        <v>860</v>
      </c>
      <c r="B862" s="2" t="s">
        <v>943</v>
      </c>
      <c r="C862" s="2" t="str">
        <f t="shared" si="13"/>
        <v>Y</v>
      </c>
      <c r="D862" s="2" t="s">
        <v>946</v>
      </c>
      <c r="E862" s="3" t="s">
        <v>3451</v>
      </c>
      <c r="F862" s="5">
        <v>80</v>
      </c>
      <c r="G862" s="9"/>
    </row>
    <row r="863" spans="1:7" ht="28.8" x14ac:dyDescent="0.3">
      <c r="A863" s="16">
        <v>861</v>
      </c>
      <c r="B863" s="2" t="s">
        <v>943</v>
      </c>
      <c r="C863" s="2" t="str">
        <f t="shared" si="13"/>
        <v>Y</v>
      </c>
      <c r="D863" s="2" t="s">
        <v>947</v>
      </c>
      <c r="E863" s="3" t="s">
        <v>3452</v>
      </c>
      <c r="F863" s="5">
        <v>300</v>
      </c>
      <c r="G863" s="9"/>
    </row>
    <row r="864" spans="1:7" ht="28.8" x14ac:dyDescent="0.3">
      <c r="A864" s="16">
        <v>862</v>
      </c>
      <c r="B864" s="2" t="s">
        <v>943</v>
      </c>
      <c r="C864" s="2" t="str">
        <f t="shared" si="13"/>
        <v>Y</v>
      </c>
      <c r="D864" s="2" t="s">
        <v>948</v>
      </c>
      <c r="E864" s="3" t="s">
        <v>3453</v>
      </c>
      <c r="F864" s="5">
        <v>20</v>
      </c>
      <c r="G864" s="9"/>
    </row>
    <row r="865" spans="1:7" ht="28.8" x14ac:dyDescent="0.3">
      <c r="A865" s="16">
        <v>863</v>
      </c>
      <c r="B865" s="2" t="s">
        <v>943</v>
      </c>
      <c r="C865" s="2" t="str">
        <f t="shared" si="13"/>
        <v>Y</v>
      </c>
      <c r="D865" s="2" t="s">
        <v>949</v>
      </c>
      <c r="E865" s="3" t="s">
        <v>3454</v>
      </c>
      <c r="F865" s="5">
        <v>800</v>
      </c>
      <c r="G865" s="9"/>
    </row>
    <row r="866" spans="1:7" ht="28.8" x14ac:dyDescent="0.3">
      <c r="A866" s="16">
        <v>864</v>
      </c>
      <c r="B866" s="2" t="s">
        <v>943</v>
      </c>
      <c r="C866" s="2" t="str">
        <f t="shared" si="13"/>
        <v>Y</v>
      </c>
      <c r="D866" s="2" t="s">
        <v>950</v>
      </c>
      <c r="E866" s="3" t="s">
        <v>3455</v>
      </c>
      <c r="F866" s="5">
        <v>800</v>
      </c>
      <c r="G866" s="9"/>
    </row>
    <row r="867" spans="1:7" ht="28.8" x14ac:dyDescent="0.3">
      <c r="A867" s="16">
        <v>865</v>
      </c>
      <c r="B867" s="2" t="s">
        <v>943</v>
      </c>
      <c r="C867" s="2" t="str">
        <f t="shared" si="13"/>
        <v>Y</v>
      </c>
      <c r="D867" s="2" t="s">
        <v>951</v>
      </c>
      <c r="E867" s="3" t="s">
        <v>3456</v>
      </c>
      <c r="F867" s="5">
        <v>250</v>
      </c>
      <c r="G867" s="9"/>
    </row>
    <row r="868" spans="1:7" ht="28.8" x14ac:dyDescent="0.3">
      <c r="A868" s="16">
        <v>866</v>
      </c>
      <c r="B868" s="2" t="s">
        <v>943</v>
      </c>
      <c r="C868" s="2" t="str">
        <f t="shared" si="13"/>
        <v>Y</v>
      </c>
      <c r="D868" s="2" t="s">
        <v>952</v>
      </c>
      <c r="E868" s="3" t="s">
        <v>3457</v>
      </c>
      <c r="F868" s="5">
        <v>150</v>
      </c>
      <c r="G868" s="9"/>
    </row>
    <row r="869" spans="1:7" ht="28.8" x14ac:dyDescent="0.3">
      <c r="A869" s="16">
        <v>867</v>
      </c>
      <c r="B869" s="2" t="s">
        <v>943</v>
      </c>
      <c r="C869" s="2" t="str">
        <f t="shared" si="13"/>
        <v>Y</v>
      </c>
      <c r="D869" s="2" t="s">
        <v>953</v>
      </c>
      <c r="E869" s="3" t="s">
        <v>3458</v>
      </c>
      <c r="F869" s="5">
        <v>800</v>
      </c>
      <c r="G869" s="9"/>
    </row>
    <row r="870" spans="1:7" ht="28.8" x14ac:dyDescent="0.3">
      <c r="A870" s="16">
        <v>868</v>
      </c>
      <c r="B870" s="2" t="s">
        <v>943</v>
      </c>
      <c r="C870" s="2" t="str">
        <f t="shared" si="13"/>
        <v>Y</v>
      </c>
      <c r="D870" s="2" t="s">
        <v>954</v>
      </c>
      <c r="E870" s="3" t="s">
        <v>3459</v>
      </c>
      <c r="F870" s="5">
        <v>800</v>
      </c>
      <c r="G870" s="9"/>
    </row>
    <row r="871" spans="1:7" ht="28.8" x14ac:dyDescent="0.3">
      <c r="A871" s="16">
        <v>869</v>
      </c>
      <c r="B871" s="2" t="s">
        <v>943</v>
      </c>
      <c r="C871" s="2" t="str">
        <f t="shared" si="13"/>
        <v>Y</v>
      </c>
      <c r="D871" s="2" t="s">
        <v>955</v>
      </c>
      <c r="E871" s="3" t="s">
        <v>3460</v>
      </c>
      <c r="F871" s="5">
        <v>800</v>
      </c>
      <c r="G871" s="9"/>
    </row>
    <row r="872" spans="1:7" ht="28.8" x14ac:dyDescent="0.3">
      <c r="A872" s="16">
        <v>870</v>
      </c>
      <c r="B872" s="2" t="s">
        <v>943</v>
      </c>
      <c r="C872" s="2" t="str">
        <f t="shared" si="13"/>
        <v>Y</v>
      </c>
      <c r="D872" s="2" t="s">
        <v>956</v>
      </c>
      <c r="E872" s="3" t="s">
        <v>3461</v>
      </c>
      <c r="F872" s="5">
        <v>500</v>
      </c>
      <c r="G872" s="9"/>
    </row>
    <row r="873" spans="1:7" ht="28.8" x14ac:dyDescent="0.3">
      <c r="A873" s="16">
        <v>871</v>
      </c>
      <c r="B873" s="2" t="s">
        <v>943</v>
      </c>
      <c r="C873" s="2" t="str">
        <f t="shared" si="13"/>
        <v>Y</v>
      </c>
      <c r="D873" s="2" t="s">
        <v>957</v>
      </c>
      <c r="E873" s="3" t="s">
        <v>3462</v>
      </c>
      <c r="F873" s="5">
        <v>800</v>
      </c>
      <c r="G873" s="9"/>
    </row>
    <row r="874" spans="1:7" ht="28.8" x14ac:dyDescent="0.3">
      <c r="A874" s="16">
        <v>872</v>
      </c>
      <c r="B874" s="2" t="s">
        <v>943</v>
      </c>
      <c r="C874" s="2" t="str">
        <f t="shared" si="13"/>
        <v>Y</v>
      </c>
      <c r="D874" s="2" t="s">
        <v>958</v>
      </c>
      <c r="E874" s="3" t="s">
        <v>3463</v>
      </c>
      <c r="F874" s="5">
        <v>250</v>
      </c>
      <c r="G874" s="9"/>
    </row>
    <row r="875" spans="1:7" ht="28.8" x14ac:dyDescent="0.3">
      <c r="A875" s="16">
        <v>873</v>
      </c>
      <c r="B875" s="2" t="s">
        <v>943</v>
      </c>
      <c r="C875" s="2" t="str">
        <f t="shared" si="13"/>
        <v>Y</v>
      </c>
      <c r="D875" s="2" t="s">
        <v>959</v>
      </c>
      <c r="E875" s="3" t="s">
        <v>3464</v>
      </c>
      <c r="F875" s="5">
        <v>5000</v>
      </c>
      <c r="G875" s="9"/>
    </row>
    <row r="876" spans="1:7" ht="28.8" x14ac:dyDescent="0.3">
      <c r="A876" s="16">
        <v>874</v>
      </c>
      <c r="B876" s="2" t="s">
        <v>960</v>
      </c>
      <c r="C876" s="2" t="str">
        <f t="shared" si="13"/>
        <v>N</v>
      </c>
      <c r="D876" s="2" t="s">
        <v>961</v>
      </c>
      <c r="E876" s="3" t="s">
        <v>3465</v>
      </c>
      <c r="F876" s="5">
        <v>12500</v>
      </c>
      <c r="G876" s="9">
        <f>VLOOKUP(B:B,[1]Sheet1!$E$1:$Q$3990,13,0)</f>
        <v>1625000</v>
      </c>
    </row>
    <row r="877" spans="1:7" ht="28.8" x14ac:dyDescent="0.3">
      <c r="A877" s="16">
        <v>875</v>
      </c>
      <c r="B877" s="2" t="s">
        <v>962</v>
      </c>
      <c r="C877" s="2" t="str">
        <f t="shared" si="13"/>
        <v>N</v>
      </c>
      <c r="D877" s="2" t="s">
        <v>963</v>
      </c>
      <c r="E877" s="3" t="s">
        <v>3466</v>
      </c>
      <c r="F877" s="5">
        <v>150</v>
      </c>
      <c r="G877" s="9">
        <f>VLOOKUP(B:B,[1]Sheet1!$E$1:$Q$3990,13,0)</f>
        <v>2498628</v>
      </c>
    </row>
    <row r="878" spans="1:7" ht="28.8" x14ac:dyDescent="0.3">
      <c r="A878" s="16">
        <v>876</v>
      </c>
      <c r="B878" s="2" t="s">
        <v>962</v>
      </c>
      <c r="C878" s="2" t="str">
        <f t="shared" si="13"/>
        <v>Y</v>
      </c>
      <c r="D878" s="2" t="s">
        <v>964</v>
      </c>
      <c r="E878" s="3" t="s">
        <v>3467</v>
      </c>
      <c r="F878" s="5">
        <v>125</v>
      </c>
      <c r="G878" s="9"/>
    </row>
    <row r="879" spans="1:7" ht="28.8" x14ac:dyDescent="0.3">
      <c r="A879" s="16">
        <v>877</v>
      </c>
      <c r="B879" s="2" t="s">
        <v>962</v>
      </c>
      <c r="C879" s="2" t="str">
        <f t="shared" si="13"/>
        <v>Y</v>
      </c>
      <c r="D879" s="2" t="s">
        <v>965</v>
      </c>
      <c r="E879" s="3" t="s">
        <v>3468</v>
      </c>
      <c r="F879" s="5">
        <v>75</v>
      </c>
      <c r="G879" s="9"/>
    </row>
    <row r="880" spans="1:7" ht="28.8" x14ac:dyDescent="0.3">
      <c r="A880" s="16">
        <v>878</v>
      </c>
      <c r="B880" s="2" t="s">
        <v>962</v>
      </c>
      <c r="C880" s="2" t="str">
        <f t="shared" si="13"/>
        <v>Y</v>
      </c>
      <c r="D880" s="2" t="s">
        <v>966</v>
      </c>
      <c r="E880" s="3" t="s">
        <v>3469</v>
      </c>
      <c r="F880" s="5">
        <v>75</v>
      </c>
      <c r="G880" s="9"/>
    </row>
    <row r="881" spans="1:7" ht="28.8" x14ac:dyDescent="0.3">
      <c r="A881" s="16">
        <v>879</v>
      </c>
      <c r="B881" s="2" t="s">
        <v>962</v>
      </c>
      <c r="C881" s="2" t="str">
        <f t="shared" si="13"/>
        <v>Y</v>
      </c>
      <c r="D881" s="2" t="s">
        <v>967</v>
      </c>
      <c r="E881" s="3" t="s">
        <v>3470</v>
      </c>
      <c r="F881" s="5">
        <v>200</v>
      </c>
      <c r="G881" s="9"/>
    </row>
    <row r="882" spans="1:7" ht="28.8" x14ac:dyDescent="0.3">
      <c r="A882" s="16">
        <v>880</v>
      </c>
      <c r="B882" s="2" t="s">
        <v>968</v>
      </c>
      <c r="C882" s="2" t="str">
        <f t="shared" si="13"/>
        <v>N</v>
      </c>
      <c r="D882" s="2" t="s">
        <v>969</v>
      </c>
      <c r="E882" s="3" t="s">
        <v>3471</v>
      </c>
      <c r="F882" s="5">
        <v>20000</v>
      </c>
      <c r="G882" s="9">
        <f>VLOOKUP(B:B,[1]Sheet1!$E$1:$Q$3990,13,0)</f>
        <v>18454496</v>
      </c>
    </row>
    <row r="883" spans="1:7" x14ac:dyDescent="0.3">
      <c r="A883" s="16">
        <v>881</v>
      </c>
      <c r="B883" s="2" t="s">
        <v>968</v>
      </c>
      <c r="C883" s="2" t="str">
        <f t="shared" si="13"/>
        <v>Y</v>
      </c>
      <c r="D883" s="2" t="s">
        <v>970</v>
      </c>
      <c r="E883" s="3" t="s">
        <v>3472</v>
      </c>
      <c r="F883" s="5">
        <v>500</v>
      </c>
      <c r="G883" s="9"/>
    </row>
    <row r="884" spans="1:7" x14ac:dyDescent="0.3">
      <c r="A884" s="16">
        <v>882</v>
      </c>
      <c r="B884" s="2" t="s">
        <v>968</v>
      </c>
      <c r="C884" s="2" t="str">
        <f t="shared" si="13"/>
        <v>Y</v>
      </c>
      <c r="D884" s="2" t="s">
        <v>971</v>
      </c>
      <c r="E884" s="3" t="s">
        <v>3473</v>
      </c>
      <c r="F884" s="5">
        <v>700</v>
      </c>
      <c r="G884" s="9"/>
    </row>
    <row r="885" spans="1:7" x14ac:dyDescent="0.3">
      <c r="A885" s="16">
        <v>883</v>
      </c>
      <c r="B885" s="2" t="s">
        <v>968</v>
      </c>
      <c r="C885" s="2" t="str">
        <f t="shared" si="13"/>
        <v>Y</v>
      </c>
      <c r="D885" s="2" t="s">
        <v>972</v>
      </c>
      <c r="E885" s="3" t="s">
        <v>3474</v>
      </c>
      <c r="F885" s="5">
        <v>600</v>
      </c>
      <c r="G885" s="9"/>
    </row>
    <row r="886" spans="1:7" x14ac:dyDescent="0.3">
      <c r="A886" s="16">
        <v>884</v>
      </c>
      <c r="B886" s="2" t="s">
        <v>968</v>
      </c>
      <c r="C886" s="2" t="str">
        <f t="shared" si="13"/>
        <v>Y</v>
      </c>
      <c r="D886" s="2" t="s">
        <v>973</v>
      </c>
      <c r="E886" s="3" t="s">
        <v>3475</v>
      </c>
      <c r="F886" s="5">
        <v>2000</v>
      </c>
      <c r="G886" s="9"/>
    </row>
    <row r="887" spans="1:7" ht="28.8" x14ac:dyDescent="0.3">
      <c r="A887" s="16">
        <v>885</v>
      </c>
      <c r="B887" s="2" t="s">
        <v>968</v>
      </c>
      <c r="C887" s="2" t="str">
        <f t="shared" si="13"/>
        <v>Y</v>
      </c>
      <c r="D887" s="2" t="s">
        <v>974</v>
      </c>
      <c r="E887" s="3" t="s">
        <v>3476</v>
      </c>
      <c r="F887" s="5">
        <v>5000</v>
      </c>
      <c r="G887" s="9"/>
    </row>
    <row r="888" spans="1:7" x14ac:dyDescent="0.3">
      <c r="A888" s="16">
        <v>886</v>
      </c>
      <c r="B888" s="2" t="s">
        <v>968</v>
      </c>
      <c r="C888" s="2" t="str">
        <f t="shared" si="13"/>
        <v>Y</v>
      </c>
      <c r="D888" s="2" t="s">
        <v>975</v>
      </c>
      <c r="E888" s="3" t="s">
        <v>3477</v>
      </c>
      <c r="F888" s="5">
        <v>500</v>
      </c>
      <c r="G888" s="9"/>
    </row>
    <row r="889" spans="1:7" ht="28.8" x14ac:dyDescent="0.3">
      <c r="A889" s="16">
        <v>887</v>
      </c>
      <c r="B889" s="2" t="s">
        <v>976</v>
      </c>
      <c r="C889" s="2" t="str">
        <f t="shared" si="13"/>
        <v>N</v>
      </c>
      <c r="D889" s="2" t="s">
        <v>977</v>
      </c>
      <c r="E889" s="3" t="s">
        <v>3478</v>
      </c>
      <c r="F889" s="5">
        <v>12000</v>
      </c>
      <c r="G889" s="9">
        <f>VLOOKUP(B:B,[1]Sheet1!$E$1:$Q$3990,13,0)</f>
        <v>44958720</v>
      </c>
    </row>
    <row r="890" spans="1:7" ht="28.8" x14ac:dyDescent="0.3">
      <c r="A890" s="16">
        <v>888</v>
      </c>
      <c r="B890" s="2" t="s">
        <v>978</v>
      </c>
      <c r="C890" s="2" t="str">
        <f t="shared" si="13"/>
        <v>N</v>
      </c>
      <c r="D890" s="2" t="s">
        <v>979</v>
      </c>
      <c r="E890" s="3" t="s">
        <v>3479</v>
      </c>
      <c r="F890" s="5">
        <v>13000</v>
      </c>
      <c r="G890" s="9">
        <f>VLOOKUP(B:B,[1]Sheet1!$E$1:$Q$3990,13,0)</f>
        <v>6760000</v>
      </c>
    </row>
    <row r="891" spans="1:7" x14ac:dyDescent="0.3">
      <c r="A891" s="16">
        <v>889</v>
      </c>
      <c r="B891" s="2" t="s">
        <v>980</v>
      </c>
      <c r="C891" s="2" t="str">
        <f t="shared" si="13"/>
        <v>N</v>
      </c>
      <c r="D891" s="2" t="s">
        <v>981</v>
      </c>
      <c r="E891" s="3" t="s">
        <v>3480</v>
      </c>
      <c r="F891" s="5">
        <v>150000</v>
      </c>
      <c r="G891" s="9">
        <f>VLOOKUP(B:B,[1]Sheet1!$E$1:$Q$3990,13,0)</f>
        <v>164881200</v>
      </c>
    </row>
    <row r="892" spans="1:7" ht="28.8" x14ac:dyDescent="0.3">
      <c r="A892" s="16">
        <v>890</v>
      </c>
      <c r="B892" s="2" t="s">
        <v>980</v>
      </c>
      <c r="C892" s="2" t="str">
        <f t="shared" si="13"/>
        <v>Y</v>
      </c>
      <c r="D892" s="2" t="s">
        <v>982</v>
      </c>
      <c r="E892" s="3" t="s">
        <v>3481</v>
      </c>
      <c r="F892" s="5">
        <v>24000</v>
      </c>
      <c r="G892" s="9"/>
    </row>
    <row r="893" spans="1:7" ht="28.8" x14ac:dyDescent="0.3">
      <c r="A893" s="16">
        <v>891</v>
      </c>
      <c r="B893" s="2" t="s">
        <v>983</v>
      </c>
      <c r="C893" s="2" t="str">
        <f t="shared" si="13"/>
        <v>N</v>
      </c>
      <c r="D893" s="2" t="s">
        <v>984</v>
      </c>
      <c r="E893" s="3" t="s">
        <v>3482</v>
      </c>
      <c r="F893" s="5">
        <v>8000</v>
      </c>
      <c r="G893" s="9">
        <f>VLOOKUP(B:B,[1]Sheet1!$E$1:$Q$3990,13,0)</f>
        <v>27904864</v>
      </c>
    </row>
    <row r="894" spans="1:7" ht="28.8" x14ac:dyDescent="0.3">
      <c r="A894" s="16">
        <v>892</v>
      </c>
      <c r="B894" s="2" t="s">
        <v>983</v>
      </c>
      <c r="C894" s="2" t="str">
        <f t="shared" si="13"/>
        <v>Y</v>
      </c>
      <c r="D894" s="2" t="s">
        <v>985</v>
      </c>
      <c r="E894" s="3" t="s">
        <v>3483</v>
      </c>
      <c r="F894" s="5">
        <v>80000</v>
      </c>
      <c r="G894" s="9"/>
    </row>
    <row r="895" spans="1:7" ht="28.8" x14ac:dyDescent="0.3">
      <c r="A895" s="16">
        <v>893</v>
      </c>
      <c r="B895" s="2" t="s">
        <v>983</v>
      </c>
      <c r="C895" s="2" t="str">
        <f t="shared" si="13"/>
        <v>Y</v>
      </c>
      <c r="D895" s="2" t="s">
        <v>986</v>
      </c>
      <c r="E895" s="3" t="s">
        <v>3484</v>
      </c>
      <c r="F895" s="5">
        <v>2200</v>
      </c>
      <c r="G895" s="9"/>
    </row>
    <row r="896" spans="1:7" x14ac:dyDescent="0.3">
      <c r="A896" s="16">
        <v>894</v>
      </c>
      <c r="B896" s="2" t="s">
        <v>987</v>
      </c>
      <c r="C896" s="2" t="str">
        <f t="shared" si="13"/>
        <v>N</v>
      </c>
      <c r="D896" s="2" t="s">
        <v>988</v>
      </c>
      <c r="E896" s="3" t="s">
        <v>3485</v>
      </c>
      <c r="F896" s="5">
        <v>1000</v>
      </c>
      <c r="G896" s="9">
        <f>VLOOKUP(B:B,[1]Sheet1!$E$1:$Q$3990,13,0)</f>
        <v>50610929.5</v>
      </c>
    </row>
    <row r="897" spans="1:7" x14ac:dyDescent="0.3">
      <c r="A897" s="16">
        <v>895</v>
      </c>
      <c r="B897" s="2" t="s">
        <v>987</v>
      </c>
      <c r="C897" s="2" t="str">
        <f t="shared" si="13"/>
        <v>Y</v>
      </c>
      <c r="D897" s="2" t="s">
        <v>989</v>
      </c>
      <c r="E897" s="3" t="s">
        <v>3486</v>
      </c>
      <c r="F897" s="5">
        <v>750</v>
      </c>
      <c r="G897" s="9"/>
    </row>
    <row r="898" spans="1:7" x14ac:dyDescent="0.3">
      <c r="A898" s="16">
        <v>896</v>
      </c>
      <c r="B898" s="2" t="s">
        <v>987</v>
      </c>
      <c r="C898" s="2" t="str">
        <f t="shared" si="13"/>
        <v>Y</v>
      </c>
      <c r="D898" s="2" t="s">
        <v>990</v>
      </c>
      <c r="E898" s="3" t="s">
        <v>3487</v>
      </c>
      <c r="F898" s="5">
        <v>600</v>
      </c>
      <c r="G898" s="9"/>
    </row>
    <row r="899" spans="1:7" ht="28.8" x14ac:dyDescent="0.3">
      <c r="A899" s="16">
        <v>897</v>
      </c>
      <c r="B899" s="2" t="s">
        <v>987</v>
      </c>
      <c r="C899" s="2" t="str">
        <f t="shared" si="13"/>
        <v>Y</v>
      </c>
      <c r="D899" s="2" t="s">
        <v>991</v>
      </c>
      <c r="E899" s="3" t="s">
        <v>3488</v>
      </c>
      <c r="F899" s="5">
        <v>4000</v>
      </c>
      <c r="G899" s="9"/>
    </row>
    <row r="900" spans="1:7" ht="28.8" x14ac:dyDescent="0.3">
      <c r="A900" s="16">
        <v>898</v>
      </c>
      <c r="B900" s="2" t="s">
        <v>987</v>
      </c>
      <c r="C900" s="2" t="str">
        <f t="shared" si="13"/>
        <v>Y</v>
      </c>
      <c r="D900" s="2" t="s">
        <v>992</v>
      </c>
      <c r="E900" s="3" t="s">
        <v>3489</v>
      </c>
      <c r="F900" s="5">
        <v>300</v>
      </c>
      <c r="G900" s="9"/>
    </row>
    <row r="901" spans="1:7" ht="28.8" x14ac:dyDescent="0.3">
      <c r="A901" s="16">
        <v>899</v>
      </c>
      <c r="B901" s="2" t="s">
        <v>987</v>
      </c>
      <c r="C901" s="2" t="str">
        <f t="shared" ref="C901:C964" si="14">IF(B901=B900,"Y","N")</f>
        <v>Y</v>
      </c>
      <c r="D901" s="2" t="s">
        <v>993</v>
      </c>
      <c r="E901" s="3" t="s">
        <v>3490</v>
      </c>
      <c r="F901" s="5">
        <v>800</v>
      </c>
      <c r="G901" s="9"/>
    </row>
    <row r="902" spans="1:7" ht="28.8" x14ac:dyDescent="0.3">
      <c r="A902" s="16">
        <v>900</v>
      </c>
      <c r="B902" s="2" t="s">
        <v>987</v>
      </c>
      <c r="C902" s="2" t="str">
        <f t="shared" si="14"/>
        <v>Y</v>
      </c>
      <c r="D902" s="2" t="s">
        <v>994</v>
      </c>
      <c r="E902" s="3" t="s">
        <v>3491</v>
      </c>
      <c r="F902" s="5">
        <v>3000</v>
      </c>
      <c r="G902" s="9"/>
    </row>
    <row r="903" spans="1:7" x14ac:dyDescent="0.3">
      <c r="A903" s="16">
        <v>901</v>
      </c>
      <c r="B903" s="2" t="s">
        <v>987</v>
      </c>
      <c r="C903" s="2" t="str">
        <f t="shared" si="14"/>
        <v>Y</v>
      </c>
      <c r="D903" s="2" t="s">
        <v>995</v>
      </c>
      <c r="E903" s="3" t="s">
        <v>3492</v>
      </c>
      <c r="F903" s="5">
        <v>800</v>
      </c>
      <c r="G903" s="9"/>
    </row>
    <row r="904" spans="1:7" x14ac:dyDescent="0.3">
      <c r="A904" s="16">
        <v>902</v>
      </c>
      <c r="B904" s="2" t="s">
        <v>987</v>
      </c>
      <c r="C904" s="2" t="str">
        <f t="shared" si="14"/>
        <v>Y</v>
      </c>
      <c r="D904" s="2" t="s">
        <v>996</v>
      </c>
      <c r="E904" s="3" t="s">
        <v>3493</v>
      </c>
      <c r="F904" s="5">
        <v>6000</v>
      </c>
      <c r="G904" s="9"/>
    </row>
    <row r="905" spans="1:7" x14ac:dyDescent="0.3">
      <c r="A905" s="16">
        <v>903</v>
      </c>
      <c r="B905" s="2" t="s">
        <v>987</v>
      </c>
      <c r="C905" s="2" t="str">
        <f t="shared" si="14"/>
        <v>Y</v>
      </c>
      <c r="D905" s="2" t="s">
        <v>997</v>
      </c>
      <c r="E905" s="3" t="s">
        <v>3494</v>
      </c>
      <c r="F905" s="5">
        <v>1200</v>
      </c>
      <c r="G905" s="9"/>
    </row>
    <row r="906" spans="1:7" x14ac:dyDescent="0.3">
      <c r="A906" s="16">
        <v>904</v>
      </c>
      <c r="B906" s="2" t="s">
        <v>987</v>
      </c>
      <c r="C906" s="2" t="str">
        <f t="shared" si="14"/>
        <v>Y</v>
      </c>
      <c r="D906" s="2" t="s">
        <v>998</v>
      </c>
      <c r="E906" s="3" t="s">
        <v>3495</v>
      </c>
      <c r="F906" s="5">
        <v>2500</v>
      </c>
      <c r="G906" s="9"/>
    </row>
    <row r="907" spans="1:7" ht="28.8" x14ac:dyDescent="0.3">
      <c r="A907" s="16">
        <v>905</v>
      </c>
      <c r="B907" s="2" t="s">
        <v>987</v>
      </c>
      <c r="C907" s="2" t="str">
        <f t="shared" si="14"/>
        <v>Y</v>
      </c>
      <c r="D907" s="2" t="s">
        <v>999</v>
      </c>
      <c r="E907" s="3" t="s">
        <v>3496</v>
      </c>
      <c r="F907" s="5">
        <v>30000</v>
      </c>
      <c r="G907" s="9"/>
    </row>
    <row r="908" spans="1:7" ht="28.8" x14ac:dyDescent="0.3">
      <c r="A908" s="16">
        <v>906</v>
      </c>
      <c r="B908" s="2" t="s">
        <v>1000</v>
      </c>
      <c r="C908" s="2" t="str">
        <f t="shared" si="14"/>
        <v>N</v>
      </c>
      <c r="D908" s="2" t="s">
        <v>1001</v>
      </c>
      <c r="E908" s="3" t="s">
        <v>3497</v>
      </c>
      <c r="F908" s="5">
        <v>150</v>
      </c>
      <c r="G908" s="9">
        <f>VLOOKUP(B:B,[1]Sheet1!$E$1:$Q$3990,13,0)</f>
        <v>125647441.5</v>
      </c>
    </row>
    <row r="909" spans="1:7" ht="28.8" x14ac:dyDescent="0.3">
      <c r="A909" s="16">
        <v>907</v>
      </c>
      <c r="B909" s="2" t="s">
        <v>1000</v>
      </c>
      <c r="C909" s="2" t="str">
        <f t="shared" si="14"/>
        <v>Y</v>
      </c>
      <c r="D909" s="2" t="s">
        <v>1002</v>
      </c>
      <c r="E909" s="3" t="s">
        <v>3498</v>
      </c>
      <c r="F909" s="5">
        <v>150</v>
      </c>
      <c r="G909" s="9"/>
    </row>
    <row r="910" spans="1:7" ht="28.8" x14ac:dyDescent="0.3">
      <c r="A910" s="16">
        <v>908</v>
      </c>
      <c r="B910" s="2" t="s">
        <v>1000</v>
      </c>
      <c r="C910" s="2" t="str">
        <f t="shared" si="14"/>
        <v>Y</v>
      </c>
      <c r="D910" s="2" t="s">
        <v>1003</v>
      </c>
      <c r="E910" s="3" t="s">
        <v>3499</v>
      </c>
      <c r="F910" s="5">
        <v>350</v>
      </c>
      <c r="G910" s="9"/>
    </row>
    <row r="911" spans="1:7" ht="28.8" x14ac:dyDescent="0.3">
      <c r="A911" s="16">
        <v>909</v>
      </c>
      <c r="B911" s="2" t="s">
        <v>1000</v>
      </c>
      <c r="C911" s="2" t="str">
        <f t="shared" si="14"/>
        <v>Y</v>
      </c>
      <c r="D911" s="2" t="s">
        <v>1004</v>
      </c>
      <c r="E911" s="3" t="s">
        <v>3500</v>
      </c>
      <c r="F911" s="5">
        <v>300</v>
      </c>
      <c r="G911" s="9"/>
    </row>
    <row r="912" spans="1:7" ht="28.8" x14ac:dyDescent="0.3">
      <c r="A912" s="16">
        <v>910</v>
      </c>
      <c r="B912" s="2" t="s">
        <v>1000</v>
      </c>
      <c r="C912" s="2" t="str">
        <f t="shared" si="14"/>
        <v>Y</v>
      </c>
      <c r="D912" s="2" t="s">
        <v>1005</v>
      </c>
      <c r="E912" s="3" t="s">
        <v>3501</v>
      </c>
      <c r="F912" s="5">
        <v>400</v>
      </c>
      <c r="G912" s="9"/>
    </row>
    <row r="913" spans="1:7" ht="28.8" x14ac:dyDescent="0.3">
      <c r="A913" s="16">
        <v>911</v>
      </c>
      <c r="B913" s="2" t="s">
        <v>1000</v>
      </c>
      <c r="C913" s="2" t="str">
        <f t="shared" si="14"/>
        <v>Y</v>
      </c>
      <c r="D913" s="2" t="s">
        <v>1006</v>
      </c>
      <c r="E913" s="3" t="s">
        <v>3502</v>
      </c>
      <c r="F913" s="5">
        <v>300</v>
      </c>
      <c r="G913" s="9"/>
    </row>
    <row r="914" spans="1:7" ht="28.8" x14ac:dyDescent="0.3">
      <c r="A914" s="16">
        <v>912</v>
      </c>
      <c r="B914" s="2" t="s">
        <v>1000</v>
      </c>
      <c r="C914" s="2" t="str">
        <f t="shared" si="14"/>
        <v>Y</v>
      </c>
      <c r="D914" s="2" t="s">
        <v>1007</v>
      </c>
      <c r="E914" s="3" t="s">
        <v>3503</v>
      </c>
      <c r="F914" s="5">
        <v>300</v>
      </c>
      <c r="G914" s="9"/>
    </row>
    <row r="915" spans="1:7" ht="28.8" x14ac:dyDescent="0.3">
      <c r="A915" s="16">
        <v>913</v>
      </c>
      <c r="B915" s="2" t="s">
        <v>1000</v>
      </c>
      <c r="C915" s="2" t="str">
        <f t="shared" si="14"/>
        <v>Y</v>
      </c>
      <c r="D915" s="2" t="s">
        <v>1008</v>
      </c>
      <c r="E915" s="3" t="s">
        <v>3504</v>
      </c>
      <c r="F915" s="5">
        <v>250</v>
      </c>
      <c r="G915" s="9"/>
    </row>
    <row r="916" spans="1:7" ht="28.8" x14ac:dyDescent="0.3">
      <c r="A916" s="16">
        <v>914</v>
      </c>
      <c r="B916" s="2" t="s">
        <v>1000</v>
      </c>
      <c r="C916" s="2" t="str">
        <f t="shared" si="14"/>
        <v>Y</v>
      </c>
      <c r="D916" s="2" t="s">
        <v>1009</v>
      </c>
      <c r="E916" s="3" t="s">
        <v>3505</v>
      </c>
      <c r="F916" s="5">
        <v>300</v>
      </c>
      <c r="G916" s="9"/>
    </row>
    <row r="917" spans="1:7" ht="28.8" x14ac:dyDescent="0.3">
      <c r="A917" s="16">
        <v>915</v>
      </c>
      <c r="B917" s="2" t="s">
        <v>1000</v>
      </c>
      <c r="C917" s="2" t="str">
        <f t="shared" si="14"/>
        <v>Y</v>
      </c>
      <c r="D917" s="2" t="s">
        <v>1010</v>
      </c>
      <c r="E917" s="3" t="s">
        <v>3506</v>
      </c>
      <c r="F917" s="5">
        <v>400</v>
      </c>
      <c r="G917" s="9"/>
    </row>
    <row r="918" spans="1:7" ht="28.8" x14ac:dyDescent="0.3">
      <c r="A918" s="16">
        <v>916</v>
      </c>
      <c r="B918" s="2" t="s">
        <v>1000</v>
      </c>
      <c r="C918" s="2" t="str">
        <f t="shared" si="14"/>
        <v>Y</v>
      </c>
      <c r="D918" s="2" t="s">
        <v>1011</v>
      </c>
      <c r="E918" s="3" t="s">
        <v>3507</v>
      </c>
      <c r="F918" s="5">
        <v>350</v>
      </c>
      <c r="G918" s="9"/>
    </row>
    <row r="919" spans="1:7" ht="28.8" x14ac:dyDescent="0.3">
      <c r="A919" s="16">
        <v>917</v>
      </c>
      <c r="B919" s="2" t="s">
        <v>1000</v>
      </c>
      <c r="C919" s="2" t="str">
        <f t="shared" si="14"/>
        <v>Y</v>
      </c>
      <c r="D919" s="2" t="s">
        <v>1012</v>
      </c>
      <c r="E919" s="3" t="s">
        <v>3508</v>
      </c>
      <c r="F919" s="5">
        <v>300</v>
      </c>
      <c r="G919" s="9"/>
    </row>
    <row r="920" spans="1:7" ht="28.8" x14ac:dyDescent="0.3">
      <c r="A920" s="16">
        <v>918</v>
      </c>
      <c r="B920" s="2" t="s">
        <v>1000</v>
      </c>
      <c r="C920" s="2" t="str">
        <f t="shared" si="14"/>
        <v>Y</v>
      </c>
      <c r="D920" s="2" t="s">
        <v>1013</v>
      </c>
      <c r="E920" s="3" t="s">
        <v>3509</v>
      </c>
      <c r="F920" s="5">
        <v>350</v>
      </c>
      <c r="G920" s="9"/>
    </row>
    <row r="921" spans="1:7" ht="28.8" x14ac:dyDescent="0.3">
      <c r="A921" s="16">
        <v>919</v>
      </c>
      <c r="B921" s="2" t="s">
        <v>1000</v>
      </c>
      <c r="C921" s="2" t="str">
        <f t="shared" si="14"/>
        <v>Y</v>
      </c>
      <c r="D921" s="2" t="s">
        <v>1014</v>
      </c>
      <c r="E921" s="3" t="s">
        <v>3510</v>
      </c>
      <c r="F921" s="5">
        <v>350</v>
      </c>
      <c r="G921" s="9"/>
    </row>
    <row r="922" spans="1:7" ht="28.8" x14ac:dyDescent="0.3">
      <c r="A922" s="16">
        <v>920</v>
      </c>
      <c r="B922" s="2" t="s">
        <v>1000</v>
      </c>
      <c r="C922" s="2" t="str">
        <f t="shared" si="14"/>
        <v>Y</v>
      </c>
      <c r="D922" s="2" t="s">
        <v>1015</v>
      </c>
      <c r="E922" s="3" t="s">
        <v>3511</v>
      </c>
      <c r="F922" s="5">
        <v>350</v>
      </c>
      <c r="G922" s="9"/>
    </row>
    <row r="923" spans="1:7" ht="28.8" x14ac:dyDescent="0.3">
      <c r="A923" s="16">
        <v>921</v>
      </c>
      <c r="B923" s="2" t="s">
        <v>1000</v>
      </c>
      <c r="C923" s="2" t="str">
        <f t="shared" si="14"/>
        <v>Y</v>
      </c>
      <c r="D923" s="2" t="s">
        <v>1016</v>
      </c>
      <c r="E923" s="3" t="s">
        <v>3512</v>
      </c>
      <c r="F923" s="5">
        <v>300</v>
      </c>
      <c r="G923" s="9"/>
    </row>
    <row r="924" spans="1:7" ht="28.8" x14ac:dyDescent="0.3">
      <c r="A924" s="16">
        <v>922</v>
      </c>
      <c r="B924" s="2" t="s">
        <v>1000</v>
      </c>
      <c r="C924" s="2" t="str">
        <f t="shared" si="14"/>
        <v>Y</v>
      </c>
      <c r="D924" s="2" t="s">
        <v>1017</v>
      </c>
      <c r="E924" s="3" t="s">
        <v>3513</v>
      </c>
      <c r="F924" s="5">
        <v>500</v>
      </c>
      <c r="G924" s="9"/>
    </row>
    <row r="925" spans="1:7" ht="28.8" x14ac:dyDescent="0.3">
      <c r="A925" s="16">
        <v>923</v>
      </c>
      <c r="B925" s="2" t="s">
        <v>1000</v>
      </c>
      <c r="C925" s="2" t="str">
        <f t="shared" si="14"/>
        <v>Y</v>
      </c>
      <c r="D925" s="2" t="s">
        <v>1018</v>
      </c>
      <c r="E925" s="3" t="s">
        <v>3514</v>
      </c>
      <c r="F925" s="5">
        <v>400</v>
      </c>
      <c r="G925" s="9"/>
    </row>
    <row r="926" spans="1:7" ht="28.8" x14ac:dyDescent="0.3">
      <c r="A926" s="16">
        <v>924</v>
      </c>
      <c r="B926" s="2" t="s">
        <v>1000</v>
      </c>
      <c r="C926" s="2" t="str">
        <f t="shared" si="14"/>
        <v>Y</v>
      </c>
      <c r="D926" s="2" t="s">
        <v>1019</v>
      </c>
      <c r="E926" s="3" t="s">
        <v>3515</v>
      </c>
      <c r="F926" s="5">
        <v>500</v>
      </c>
      <c r="G926" s="9"/>
    </row>
    <row r="927" spans="1:7" ht="28.8" x14ac:dyDescent="0.3">
      <c r="A927" s="16">
        <v>925</v>
      </c>
      <c r="B927" s="2" t="s">
        <v>1000</v>
      </c>
      <c r="C927" s="2" t="str">
        <f t="shared" si="14"/>
        <v>Y</v>
      </c>
      <c r="D927" s="2" t="s">
        <v>1020</v>
      </c>
      <c r="E927" s="3" t="s">
        <v>3516</v>
      </c>
      <c r="F927" s="5">
        <v>400</v>
      </c>
      <c r="G927" s="9"/>
    </row>
    <row r="928" spans="1:7" ht="28.8" x14ac:dyDescent="0.3">
      <c r="A928" s="16">
        <v>926</v>
      </c>
      <c r="B928" s="2" t="s">
        <v>1000</v>
      </c>
      <c r="C928" s="2" t="str">
        <f t="shared" si="14"/>
        <v>Y</v>
      </c>
      <c r="D928" s="2" t="s">
        <v>1021</v>
      </c>
      <c r="E928" s="3" t="s">
        <v>3517</v>
      </c>
      <c r="F928" s="5">
        <v>300</v>
      </c>
      <c r="G928" s="9"/>
    </row>
    <row r="929" spans="1:7" x14ac:dyDescent="0.3">
      <c r="A929" s="16">
        <v>927</v>
      </c>
      <c r="B929" s="2" t="s">
        <v>1000</v>
      </c>
      <c r="C929" s="2" t="str">
        <f t="shared" si="14"/>
        <v>Y</v>
      </c>
      <c r="D929" s="2" t="s">
        <v>1022</v>
      </c>
      <c r="E929" s="3" t="s">
        <v>3518</v>
      </c>
      <c r="F929" s="5">
        <v>400</v>
      </c>
      <c r="G929" s="9"/>
    </row>
    <row r="930" spans="1:7" ht="28.8" x14ac:dyDescent="0.3">
      <c r="A930" s="16">
        <v>928</v>
      </c>
      <c r="B930" s="2" t="s">
        <v>1000</v>
      </c>
      <c r="C930" s="2" t="str">
        <f t="shared" si="14"/>
        <v>Y</v>
      </c>
      <c r="D930" s="2" t="s">
        <v>1023</v>
      </c>
      <c r="E930" s="3" t="s">
        <v>3519</v>
      </c>
      <c r="F930" s="5">
        <v>450</v>
      </c>
      <c r="G930" s="9"/>
    </row>
    <row r="931" spans="1:7" ht="28.8" x14ac:dyDescent="0.3">
      <c r="A931" s="16">
        <v>929</v>
      </c>
      <c r="B931" s="2" t="s">
        <v>1000</v>
      </c>
      <c r="C931" s="2" t="str">
        <f t="shared" si="14"/>
        <v>Y</v>
      </c>
      <c r="D931" s="2" t="s">
        <v>1024</v>
      </c>
      <c r="E931" s="3" t="s">
        <v>3520</v>
      </c>
      <c r="F931" s="5">
        <v>450</v>
      </c>
      <c r="G931" s="9"/>
    </row>
    <row r="932" spans="1:7" ht="28.8" x14ac:dyDescent="0.3">
      <c r="A932" s="16">
        <v>930</v>
      </c>
      <c r="B932" s="2" t="s">
        <v>1000</v>
      </c>
      <c r="C932" s="2" t="str">
        <f t="shared" si="14"/>
        <v>Y</v>
      </c>
      <c r="D932" s="2" t="s">
        <v>1025</v>
      </c>
      <c r="E932" s="3" t="s">
        <v>3521</v>
      </c>
      <c r="F932" s="5">
        <v>500</v>
      </c>
      <c r="G932" s="9"/>
    </row>
    <row r="933" spans="1:7" x14ac:dyDescent="0.3">
      <c r="A933" s="16">
        <v>931</v>
      </c>
      <c r="B933" s="2" t="s">
        <v>1000</v>
      </c>
      <c r="C933" s="2" t="str">
        <f t="shared" si="14"/>
        <v>Y</v>
      </c>
      <c r="D933" s="2" t="s">
        <v>1026</v>
      </c>
      <c r="E933" s="3" t="s">
        <v>3522</v>
      </c>
      <c r="F933" s="5">
        <v>50</v>
      </c>
      <c r="G933" s="9"/>
    </row>
    <row r="934" spans="1:7" x14ac:dyDescent="0.3">
      <c r="A934" s="16">
        <v>932</v>
      </c>
      <c r="B934" s="2" t="s">
        <v>1000</v>
      </c>
      <c r="C934" s="2" t="str">
        <f t="shared" si="14"/>
        <v>Y</v>
      </c>
      <c r="D934" s="2" t="s">
        <v>1027</v>
      </c>
      <c r="E934" s="3" t="s">
        <v>3523</v>
      </c>
      <c r="F934" s="5">
        <v>50</v>
      </c>
      <c r="G934" s="9"/>
    </row>
    <row r="935" spans="1:7" x14ac:dyDescent="0.3">
      <c r="A935" s="16">
        <v>933</v>
      </c>
      <c r="B935" s="2" t="s">
        <v>1000</v>
      </c>
      <c r="C935" s="2" t="str">
        <f t="shared" si="14"/>
        <v>Y</v>
      </c>
      <c r="D935" s="2" t="s">
        <v>1028</v>
      </c>
      <c r="E935" s="3" t="s">
        <v>3524</v>
      </c>
      <c r="F935" s="5">
        <v>20</v>
      </c>
      <c r="G935" s="9"/>
    </row>
    <row r="936" spans="1:7" x14ac:dyDescent="0.3">
      <c r="A936" s="16">
        <v>934</v>
      </c>
      <c r="B936" s="2" t="s">
        <v>1000</v>
      </c>
      <c r="C936" s="2" t="str">
        <f t="shared" si="14"/>
        <v>Y</v>
      </c>
      <c r="D936" s="2" t="s">
        <v>1029</v>
      </c>
      <c r="E936" s="3" t="s">
        <v>3525</v>
      </c>
      <c r="F936" s="5">
        <v>20</v>
      </c>
      <c r="G936" s="9"/>
    </row>
    <row r="937" spans="1:7" x14ac:dyDescent="0.3">
      <c r="A937" s="16">
        <v>935</v>
      </c>
      <c r="B937" s="2" t="s">
        <v>1030</v>
      </c>
      <c r="C937" s="2" t="str">
        <f t="shared" si="14"/>
        <v>N</v>
      </c>
      <c r="D937" s="2" t="s">
        <v>1031</v>
      </c>
      <c r="E937" s="3" t="s">
        <v>3526</v>
      </c>
      <c r="F937" s="5">
        <v>2500</v>
      </c>
      <c r="G937" s="9">
        <f>VLOOKUP(B:B,[1]Sheet1!$E$1:$Q$3990,13,0)</f>
        <v>38996649</v>
      </c>
    </row>
    <row r="938" spans="1:7" x14ac:dyDescent="0.3">
      <c r="A938" s="16">
        <v>936</v>
      </c>
      <c r="B938" s="2" t="s">
        <v>1030</v>
      </c>
      <c r="C938" s="2" t="str">
        <f t="shared" si="14"/>
        <v>Y</v>
      </c>
      <c r="D938" s="2" t="s">
        <v>1032</v>
      </c>
      <c r="E938" s="3" t="s">
        <v>3526</v>
      </c>
      <c r="F938" s="5">
        <v>2500</v>
      </c>
      <c r="G938" s="9"/>
    </row>
    <row r="939" spans="1:7" ht="28.8" x14ac:dyDescent="0.3">
      <c r="A939" s="16">
        <v>937</v>
      </c>
      <c r="B939" s="2" t="s">
        <v>1030</v>
      </c>
      <c r="C939" s="2" t="str">
        <f t="shared" si="14"/>
        <v>Y</v>
      </c>
      <c r="D939" s="2" t="s">
        <v>1033</v>
      </c>
      <c r="E939" s="3" t="s">
        <v>3527</v>
      </c>
      <c r="F939" s="5">
        <v>1500</v>
      </c>
      <c r="G939" s="9"/>
    </row>
    <row r="940" spans="1:7" x14ac:dyDescent="0.3">
      <c r="A940" s="16">
        <v>938</v>
      </c>
      <c r="B940" s="2" t="s">
        <v>1030</v>
      </c>
      <c r="C940" s="2" t="str">
        <f t="shared" si="14"/>
        <v>Y</v>
      </c>
      <c r="D940" s="2" t="s">
        <v>1034</v>
      </c>
      <c r="E940" s="3" t="s">
        <v>3528</v>
      </c>
      <c r="F940" s="5">
        <v>2500</v>
      </c>
      <c r="G940" s="9"/>
    </row>
    <row r="941" spans="1:7" ht="28.8" x14ac:dyDescent="0.3">
      <c r="A941" s="16">
        <v>939</v>
      </c>
      <c r="B941" s="2" t="s">
        <v>1030</v>
      </c>
      <c r="C941" s="2" t="str">
        <f t="shared" si="14"/>
        <v>Y</v>
      </c>
      <c r="D941" s="2" t="s">
        <v>1035</v>
      </c>
      <c r="E941" s="3" t="s">
        <v>3529</v>
      </c>
      <c r="F941" s="5">
        <v>1800</v>
      </c>
      <c r="G941" s="9"/>
    </row>
    <row r="942" spans="1:7" x14ac:dyDescent="0.3">
      <c r="A942" s="16">
        <v>940</v>
      </c>
      <c r="B942" s="2" t="s">
        <v>1030</v>
      </c>
      <c r="C942" s="2" t="str">
        <f t="shared" si="14"/>
        <v>Y</v>
      </c>
      <c r="D942" s="2" t="s">
        <v>1036</v>
      </c>
      <c r="E942" s="3" t="s">
        <v>3530</v>
      </c>
      <c r="F942" s="5">
        <v>1500</v>
      </c>
      <c r="G942" s="9"/>
    </row>
    <row r="943" spans="1:7" x14ac:dyDescent="0.3">
      <c r="A943" s="16">
        <v>941</v>
      </c>
      <c r="B943" s="2" t="s">
        <v>1030</v>
      </c>
      <c r="C943" s="2" t="str">
        <f t="shared" si="14"/>
        <v>Y</v>
      </c>
      <c r="D943" s="2" t="s">
        <v>1037</v>
      </c>
      <c r="E943" s="3" t="s">
        <v>3531</v>
      </c>
      <c r="F943" s="5">
        <v>300</v>
      </c>
      <c r="G943" s="9"/>
    </row>
    <row r="944" spans="1:7" x14ac:dyDescent="0.3">
      <c r="A944" s="16">
        <v>942</v>
      </c>
      <c r="B944" s="2" t="s">
        <v>1030</v>
      </c>
      <c r="C944" s="2" t="str">
        <f t="shared" si="14"/>
        <v>Y</v>
      </c>
      <c r="D944" s="2" t="s">
        <v>1038</v>
      </c>
      <c r="E944" s="3" t="s">
        <v>3532</v>
      </c>
      <c r="F944" s="5">
        <v>150</v>
      </c>
      <c r="G944" s="9"/>
    </row>
    <row r="945" spans="1:7" ht="28.8" x14ac:dyDescent="0.3">
      <c r="A945" s="16">
        <v>943</v>
      </c>
      <c r="B945" s="2" t="s">
        <v>1030</v>
      </c>
      <c r="C945" s="2" t="str">
        <f t="shared" si="14"/>
        <v>Y</v>
      </c>
      <c r="D945" s="2" t="s">
        <v>1039</v>
      </c>
      <c r="E945" s="3" t="s">
        <v>3533</v>
      </c>
      <c r="F945" s="5">
        <v>3000</v>
      </c>
      <c r="G945" s="9"/>
    </row>
    <row r="946" spans="1:7" ht="28.8" x14ac:dyDescent="0.3">
      <c r="A946" s="16">
        <v>944</v>
      </c>
      <c r="B946" s="2" t="s">
        <v>1030</v>
      </c>
      <c r="C946" s="2" t="str">
        <f t="shared" si="14"/>
        <v>Y</v>
      </c>
      <c r="D946" s="2" t="s">
        <v>1040</v>
      </c>
      <c r="E946" s="3" t="s">
        <v>3534</v>
      </c>
      <c r="F946" s="5">
        <v>2000</v>
      </c>
      <c r="G946" s="9"/>
    </row>
    <row r="947" spans="1:7" ht="28.8" x14ac:dyDescent="0.3">
      <c r="A947" s="16">
        <v>945</v>
      </c>
      <c r="B947" s="2" t="s">
        <v>1030</v>
      </c>
      <c r="C947" s="2" t="str">
        <f t="shared" si="14"/>
        <v>Y</v>
      </c>
      <c r="D947" s="2" t="s">
        <v>1041</v>
      </c>
      <c r="E947" s="3" t="s">
        <v>3535</v>
      </c>
      <c r="F947" s="5">
        <v>1000</v>
      </c>
      <c r="G947" s="9"/>
    </row>
    <row r="948" spans="1:7" ht="28.8" x14ac:dyDescent="0.3">
      <c r="A948" s="16">
        <v>946</v>
      </c>
      <c r="B948" s="2" t="s">
        <v>1030</v>
      </c>
      <c r="C948" s="2" t="str">
        <f t="shared" si="14"/>
        <v>Y</v>
      </c>
      <c r="D948" s="2" t="s">
        <v>1042</v>
      </c>
      <c r="E948" s="3" t="s">
        <v>3536</v>
      </c>
      <c r="F948" s="5">
        <v>2000</v>
      </c>
      <c r="G948" s="9"/>
    </row>
    <row r="949" spans="1:7" ht="28.8" x14ac:dyDescent="0.3">
      <c r="A949" s="16">
        <v>947</v>
      </c>
      <c r="B949" s="2" t="s">
        <v>1030</v>
      </c>
      <c r="C949" s="2" t="str">
        <f t="shared" si="14"/>
        <v>Y</v>
      </c>
      <c r="D949" s="2" t="s">
        <v>1043</v>
      </c>
      <c r="E949" s="3" t="s">
        <v>3537</v>
      </c>
      <c r="F949" s="5">
        <v>300</v>
      </c>
      <c r="G949" s="9"/>
    </row>
    <row r="950" spans="1:7" ht="28.8" x14ac:dyDescent="0.3">
      <c r="A950" s="16">
        <v>948</v>
      </c>
      <c r="B950" s="2" t="s">
        <v>1030</v>
      </c>
      <c r="C950" s="2" t="str">
        <f t="shared" si="14"/>
        <v>Y</v>
      </c>
      <c r="D950" s="2" t="s">
        <v>1044</v>
      </c>
      <c r="E950" s="3" t="s">
        <v>3538</v>
      </c>
      <c r="F950" s="5">
        <v>300</v>
      </c>
      <c r="G950" s="9"/>
    </row>
    <row r="951" spans="1:7" ht="28.8" x14ac:dyDescent="0.3">
      <c r="A951" s="16">
        <v>949</v>
      </c>
      <c r="B951" s="2" t="s">
        <v>1030</v>
      </c>
      <c r="C951" s="2" t="str">
        <f t="shared" si="14"/>
        <v>Y</v>
      </c>
      <c r="D951" s="2" t="s">
        <v>1045</v>
      </c>
      <c r="E951" s="3" t="s">
        <v>3539</v>
      </c>
      <c r="F951" s="5">
        <v>50</v>
      </c>
      <c r="G951" s="9"/>
    </row>
    <row r="952" spans="1:7" ht="28.8" x14ac:dyDescent="0.3">
      <c r="A952" s="16">
        <v>950</v>
      </c>
      <c r="B952" s="2" t="s">
        <v>1030</v>
      </c>
      <c r="C952" s="2" t="str">
        <f t="shared" si="14"/>
        <v>Y</v>
      </c>
      <c r="D952" s="2" t="s">
        <v>1046</v>
      </c>
      <c r="E952" s="3" t="s">
        <v>3540</v>
      </c>
      <c r="F952" s="5">
        <v>800</v>
      </c>
      <c r="G952" s="9"/>
    </row>
    <row r="953" spans="1:7" x14ac:dyDescent="0.3">
      <c r="A953" s="16">
        <v>951</v>
      </c>
      <c r="B953" s="2" t="s">
        <v>1047</v>
      </c>
      <c r="C953" s="2" t="str">
        <f t="shared" si="14"/>
        <v>N</v>
      </c>
      <c r="D953" s="2" t="s">
        <v>1048</v>
      </c>
      <c r="E953" s="3" t="s">
        <v>3541</v>
      </c>
      <c r="F953" s="5">
        <v>80</v>
      </c>
      <c r="G953" s="9">
        <f>VLOOKUP(B:B,[1]Sheet1!$E$1:$Q$3990,13,0)</f>
        <v>12188460.77</v>
      </c>
    </row>
    <row r="954" spans="1:7" x14ac:dyDescent="0.3">
      <c r="A954" s="16">
        <v>952</v>
      </c>
      <c r="B954" s="2" t="s">
        <v>1047</v>
      </c>
      <c r="C954" s="2" t="str">
        <f t="shared" si="14"/>
        <v>Y</v>
      </c>
      <c r="D954" s="2" t="s">
        <v>1049</v>
      </c>
      <c r="E954" s="3" t="s">
        <v>3542</v>
      </c>
      <c r="F954" s="5">
        <v>50</v>
      </c>
      <c r="G954" s="9"/>
    </row>
    <row r="955" spans="1:7" x14ac:dyDescent="0.3">
      <c r="A955" s="16">
        <v>953</v>
      </c>
      <c r="B955" s="2" t="s">
        <v>1047</v>
      </c>
      <c r="C955" s="2" t="str">
        <f t="shared" si="14"/>
        <v>Y</v>
      </c>
      <c r="D955" s="2" t="s">
        <v>1050</v>
      </c>
      <c r="E955" s="3" t="s">
        <v>3543</v>
      </c>
      <c r="F955" s="5">
        <v>15</v>
      </c>
      <c r="G955" s="9"/>
    </row>
    <row r="956" spans="1:7" x14ac:dyDescent="0.3">
      <c r="A956" s="16">
        <v>954</v>
      </c>
      <c r="B956" s="2" t="s">
        <v>1047</v>
      </c>
      <c r="C956" s="2" t="str">
        <f t="shared" si="14"/>
        <v>Y</v>
      </c>
      <c r="D956" s="2" t="s">
        <v>1051</v>
      </c>
      <c r="E956" s="3" t="s">
        <v>3544</v>
      </c>
      <c r="F956" s="5">
        <v>40</v>
      </c>
      <c r="G956" s="9"/>
    </row>
    <row r="957" spans="1:7" x14ac:dyDescent="0.3">
      <c r="A957" s="16">
        <v>955</v>
      </c>
      <c r="B957" s="2" t="s">
        <v>1047</v>
      </c>
      <c r="C957" s="2" t="str">
        <f t="shared" si="14"/>
        <v>Y</v>
      </c>
      <c r="D957" s="2" t="s">
        <v>1052</v>
      </c>
      <c r="E957" s="3" t="s">
        <v>3545</v>
      </c>
      <c r="F957" s="5">
        <v>40</v>
      </c>
      <c r="G957" s="9"/>
    </row>
    <row r="958" spans="1:7" x14ac:dyDescent="0.3">
      <c r="A958" s="16">
        <v>956</v>
      </c>
      <c r="B958" s="2" t="s">
        <v>1047</v>
      </c>
      <c r="C958" s="2" t="str">
        <f t="shared" si="14"/>
        <v>Y</v>
      </c>
      <c r="D958" s="2" t="s">
        <v>1053</v>
      </c>
      <c r="E958" s="3" t="s">
        <v>3546</v>
      </c>
      <c r="F958" s="5">
        <v>30</v>
      </c>
      <c r="G958" s="9"/>
    </row>
    <row r="959" spans="1:7" x14ac:dyDescent="0.3">
      <c r="A959" s="16">
        <v>957</v>
      </c>
      <c r="B959" s="2" t="s">
        <v>1047</v>
      </c>
      <c r="C959" s="2" t="str">
        <f t="shared" si="14"/>
        <v>Y</v>
      </c>
      <c r="D959" s="2" t="s">
        <v>1054</v>
      </c>
      <c r="E959" s="3" t="s">
        <v>3547</v>
      </c>
      <c r="F959" s="5">
        <v>50</v>
      </c>
      <c r="G959" s="9"/>
    </row>
    <row r="960" spans="1:7" x14ac:dyDescent="0.3">
      <c r="A960" s="16">
        <v>958</v>
      </c>
      <c r="B960" s="2" t="s">
        <v>1047</v>
      </c>
      <c r="C960" s="2" t="str">
        <f t="shared" si="14"/>
        <v>Y</v>
      </c>
      <c r="D960" s="2" t="s">
        <v>1055</v>
      </c>
      <c r="E960" s="3" t="s">
        <v>3548</v>
      </c>
      <c r="F960" s="5">
        <v>7</v>
      </c>
      <c r="G960" s="9"/>
    </row>
    <row r="961" spans="1:7" x14ac:dyDescent="0.3">
      <c r="A961" s="16">
        <v>959</v>
      </c>
      <c r="B961" s="2" t="s">
        <v>1047</v>
      </c>
      <c r="C961" s="2" t="str">
        <f t="shared" si="14"/>
        <v>Y</v>
      </c>
      <c r="D961" s="2" t="s">
        <v>1056</v>
      </c>
      <c r="E961" s="3" t="s">
        <v>3549</v>
      </c>
      <c r="F961" s="5">
        <v>20</v>
      </c>
      <c r="G961" s="9"/>
    </row>
    <row r="962" spans="1:7" ht="28.8" x14ac:dyDescent="0.3">
      <c r="A962" s="16">
        <v>960</v>
      </c>
      <c r="B962" s="2" t="s">
        <v>1047</v>
      </c>
      <c r="C962" s="2" t="str">
        <f t="shared" si="14"/>
        <v>Y</v>
      </c>
      <c r="D962" s="2" t="s">
        <v>1057</v>
      </c>
      <c r="E962" s="3" t="s">
        <v>3550</v>
      </c>
      <c r="F962" s="5">
        <v>50</v>
      </c>
      <c r="G962" s="9"/>
    </row>
    <row r="963" spans="1:7" x14ac:dyDescent="0.3">
      <c r="A963" s="16">
        <v>961</v>
      </c>
      <c r="B963" s="2" t="s">
        <v>1047</v>
      </c>
      <c r="C963" s="2" t="str">
        <f t="shared" si="14"/>
        <v>Y</v>
      </c>
      <c r="D963" s="2" t="s">
        <v>1058</v>
      </c>
      <c r="E963" s="3" t="s">
        <v>3551</v>
      </c>
      <c r="F963" s="5">
        <v>75</v>
      </c>
      <c r="G963" s="9"/>
    </row>
    <row r="964" spans="1:7" x14ac:dyDescent="0.3">
      <c r="A964" s="16">
        <v>962</v>
      </c>
      <c r="B964" s="2" t="s">
        <v>1047</v>
      </c>
      <c r="C964" s="2" t="str">
        <f t="shared" si="14"/>
        <v>Y</v>
      </c>
      <c r="D964" s="2" t="s">
        <v>1059</v>
      </c>
      <c r="E964" s="3" t="s">
        <v>3552</v>
      </c>
      <c r="F964" s="5">
        <v>50</v>
      </c>
      <c r="G964" s="9"/>
    </row>
    <row r="965" spans="1:7" x14ac:dyDescent="0.3">
      <c r="A965" s="16">
        <v>963</v>
      </c>
      <c r="B965" s="2" t="s">
        <v>1047</v>
      </c>
      <c r="C965" s="2" t="str">
        <f t="shared" ref="C965:C1028" si="15">IF(B965=B964,"Y","N")</f>
        <v>Y</v>
      </c>
      <c r="D965" s="2" t="s">
        <v>1060</v>
      </c>
      <c r="E965" s="3" t="s">
        <v>3553</v>
      </c>
      <c r="F965" s="5">
        <v>90</v>
      </c>
      <c r="G965" s="9"/>
    </row>
    <row r="966" spans="1:7" x14ac:dyDescent="0.3">
      <c r="A966" s="16">
        <v>964</v>
      </c>
      <c r="B966" s="2" t="s">
        <v>1047</v>
      </c>
      <c r="C966" s="2" t="str">
        <f t="shared" si="15"/>
        <v>Y</v>
      </c>
      <c r="D966" s="2" t="s">
        <v>1061</v>
      </c>
      <c r="E966" s="3" t="s">
        <v>3554</v>
      </c>
      <c r="F966" s="5">
        <v>8</v>
      </c>
      <c r="G966" s="9"/>
    </row>
    <row r="967" spans="1:7" x14ac:dyDescent="0.3">
      <c r="A967" s="16">
        <v>965</v>
      </c>
      <c r="B967" s="2" t="s">
        <v>1047</v>
      </c>
      <c r="C967" s="2" t="str">
        <f t="shared" si="15"/>
        <v>Y</v>
      </c>
      <c r="D967" s="2" t="s">
        <v>1062</v>
      </c>
      <c r="E967" s="3" t="s">
        <v>3555</v>
      </c>
      <c r="F967" s="5">
        <v>14</v>
      </c>
      <c r="G967" s="9"/>
    </row>
    <row r="968" spans="1:7" ht="28.8" x14ac:dyDescent="0.3">
      <c r="A968" s="16">
        <v>966</v>
      </c>
      <c r="B968" s="2" t="s">
        <v>1047</v>
      </c>
      <c r="C968" s="2" t="str">
        <f t="shared" si="15"/>
        <v>Y</v>
      </c>
      <c r="D968" s="2" t="s">
        <v>1063</v>
      </c>
      <c r="E968" s="3" t="s">
        <v>3556</v>
      </c>
      <c r="F968" s="5">
        <v>10</v>
      </c>
      <c r="G968" s="9"/>
    </row>
    <row r="969" spans="1:7" ht="28.8" x14ac:dyDescent="0.3">
      <c r="A969" s="16">
        <v>967</v>
      </c>
      <c r="B969" s="2" t="s">
        <v>1047</v>
      </c>
      <c r="C969" s="2" t="str">
        <f t="shared" si="15"/>
        <v>Y</v>
      </c>
      <c r="D969" s="2" t="s">
        <v>1064</v>
      </c>
      <c r="E969" s="3" t="s">
        <v>3557</v>
      </c>
      <c r="F969" s="5">
        <v>10</v>
      </c>
      <c r="G969" s="9"/>
    </row>
    <row r="970" spans="1:7" x14ac:dyDescent="0.3">
      <c r="A970" s="16">
        <v>968</v>
      </c>
      <c r="B970" s="2" t="s">
        <v>1047</v>
      </c>
      <c r="C970" s="2" t="str">
        <f t="shared" si="15"/>
        <v>Y</v>
      </c>
      <c r="D970" s="2" t="s">
        <v>1065</v>
      </c>
      <c r="E970" s="3" t="s">
        <v>3558</v>
      </c>
      <c r="F970" s="5">
        <v>35</v>
      </c>
      <c r="G970" s="9"/>
    </row>
    <row r="971" spans="1:7" ht="28.8" x14ac:dyDescent="0.3">
      <c r="A971" s="16">
        <v>969</v>
      </c>
      <c r="B971" s="2" t="s">
        <v>1047</v>
      </c>
      <c r="C971" s="2" t="str">
        <f t="shared" si="15"/>
        <v>Y</v>
      </c>
      <c r="D971" s="2" t="s">
        <v>1066</v>
      </c>
      <c r="E971" s="3" t="s">
        <v>3559</v>
      </c>
      <c r="F971" s="5">
        <v>10</v>
      </c>
      <c r="G971" s="9"/>
    </row>
    <row r="972" spans="1:7" ht="28.8" x14ac:dyDescent="0.3">
      <c r="A972" s="16">
        <v>970</v>
      </c>
      <c r="B972" s="2" t="s">
        <v>1047</v>
      </c>
      <c r="C972" s="2" t="str">
        <f t="shared" si="15"/>
        <v>Y</v>
      </c>
      <c r="D972" s="2" t="s">
        <v>1067</v>
      </c>
      <c r="E972" s="3" t="s">
        <v>3560</v>
      </c>
      <c r="F972" s="5">
        <v>12</v>
      </c>
      <c r="G972" s="9"/>
    </row>
    <row r="973" spans="1:7" x14ac:dyDescent="0.3">
      <c r="A973" s="16">
        <v>971</v>
      </c>
      <c r="B973" s="2" t="s">
        <v>1047</v>
      </c>
      <c r="C973" s="2" t="str">
        <f t="shared" si="15"/>
        <v>Y</v>
      </c>
      <c r="D973" s="2" t="s">
        <v>1068</v>
      </c>
      <c r="E973" s="3" t="s">
        <v>3561</v>
      </c>
      <c r="F973" s="5">
        <v>10</v>
      </c>
      <c r="G973" s="9"/>
    </row>
    <row r="974" spans="1:7" x14ac:dyDescent="0.3">
      <c r="A974" s="16">
        <v>972</v>
      </c>
      <c r="B974" s="2" t="s">
        <v>1047</v>
      </c>
      <c r="C974" s="2" t="str">
        <f t="shared" si="15"/>
        <v>Y</v>
      </c>
      <c r="D974" s="2" t="s">
        <v>1069</v>
      </c>
      <c r="E974" s="3" t="s">
        <v>3562</v>
      </c>
      <c r="F974" s="5">
        <v>35</v>
      </c>
      <c r="G974" s="9"/>
    </row>
    <row r="975" spans="1:7" x14ac:dyDescent="0.3">
      <c r="A975" s="16">
        <v>973</v>
      </c>
      <c r="B975" s="2" t="s">
        <v>1047</v>
      </c>
      <c r="C975" s="2" t="str">
        <f t="shared" si="15"/>
        <v>Y</v>
      </c>
      <c r="D975" s="2" t="s">
        <v>1070</v>
      </c>
      <c r="E975" s="3" t="s">
        <v>3563</v>
      </c>
      <c r="F975" s="5">
        <v>30</v>
      </c>
      <c r="G975" s="9"/>
    </row>
    <row r="976" spans="1:7" ht="28.8" x14ac:dyDescent="0.3">
      <c r="A976" s="16">
        <v>974</v>
      </c>
      <c r="B976" s="2" t="s">
        <v>1047</v>
      </c>
      <c r="C976" s="2" t="str">
        <f t="shared" si="15"/>
        <v>Y</v>
      </c>
      <c r="D976" s="2" t="s">
        <v>1071</v>
      </c>
      <c r="E976" s="3" t="s">
        <v>3564</v>
      </c>
      <c r="F976" s="5">
        <v>20</v>
      </c>
      <c r="G976" s="9"/>
    </row>
    <row r="977" spans="1:7" ht="28.8" x14ac:dyDescent="0.3">
      <c r="A977" s="16">
        <v>975</v>
      </c>
      <c r="B977" s="2" t="s">
        <v>1047</v>
      </c>
      <c r="C977" s="2" t="str">
        <f t="shared" si="15"/>
        <v>Y</v>
      </c>
      <c r="D977" s="2" t="s">
        <v>1072</v>
      </c>
      <c r="E977" s="3" t="s">
        <v>3565</v>
      </c>
      <c r="F977" s="5">
        <v>80</v>
      </c>
      <c r="G977" s="9"/>
    </row>
    <row r="978" spans="1:7" x14ac:dyDescent="0.3">
      <c r="A978" s="16">
        <v>976</v>
      </c>
      <c r="B978" s="2" t="s">
        <v>1047</v>
      </c>
      <c r="C978" s="2" t="str">
        <f t="shared" si="15"/>
        <v>Y</v>
      </c>
      <c r="D978" s="2" t="s">
        <v>1073</v>
      </c>
      <c r="E978" s="3" t="s">
        <v>3566</v>
      </c>
      <c r="F978" s="5">
        <v>20</v>
      </c>
      <c r="G978" s="9"/>
    </row>
    <row r="979" spans="1:7" x14ac:dyDescent="0.3">
      <c r="A979" s="16">
        <v>977</v>
      </c>
      <c r="B979" s="2" t="s">
        <v>1047</v>
      </c>
      <c r="C979" s="2" t="str">
        <f t="shared" si="15"/>
        <v>Y</v>
      </c>
      <c r="D979" s="2" t="s">
        <v>1074</v>
      </c>
      <c r="E979" s="3" t="s">
        <v>3567</v>
      </c>
      <c r="F979" s="5">
        <v>50</v>
      </c>
      <c r="G979" s="9"/>
    </row>
    <row r="980" spans="1:7" x14ac:dyDescent="0.3">
      <c r="A980" s="16">
        <v>978</v>
      </c>
      <c r="B980" s="2" t="s">
        <v>1047</v>
      </c>
      <c r="C980" s="2" t="str">
        <f t="shared" si="15"/>
        <v>Y</v>
      </c>
      <c r="D980" s="2" t="s">
        <v>1075</v>
      </c>
      <c r="E980" s="3" t="s">
        <v>3568</v>
      </c>
      <c r="F980" s="5">
        <v>75</v>
      </c>
      <c r="G980" s="9"/>
    </row>
    <row r="981" spans="1:7" x14ac:dyDescent="0.3">
      <c r="A981" s="16">
        <v>979</v>
      </c>
      <c r="B981" s="2" t="s">
        <v>1047</v>
      </c>
      <c r="C981" s="2" t="str">
        <f t="shared" si="15"/>
        <v>Y</v>
      </c>
      <c r="D981" s="2" t="s">
        <v>1076</v>
      </c>
      <c r="E981" s="3" t="s">
        <v>3569</v>
      </c>
      <c r="F981" s="5">
        <v>40</v>
      </c>
      <c r="G981" s="9"/>
    </row>
    <row r="982" spans="1:7" x14ac:dyDescent="0.3">
      <c r="A982" s="16">
        <v>980</v>
      </c>
      <c r="B982" s="2" t="s">
        <v>1047</v>
      </c>
      <c r="C982" s="2" t="str">
        <f t="shared" si="15"/>
        <v>Y</v>
      </c>
      <c r="D982" s="2" t="s">
        <v>1077</v>
      </c>
      <c r="E982" s="3" t="s">
        <v>3570</v>
      </c>
      <c r="F982" s="5">
        <v>20</v>
      </c>
      <c r="G982" s="9"/>
    </row>
    <row r="983" spans="1:7" ht="28.8" x14ac:dyDescent="0.3">
      <c r="A983" s="16">
        <v>981</v>
      </c>
      <c r="B983" s="2" t="s">
        <v>1047</v>
      </c>
      <c r="C983" s="2" t="str">
        <f t="shared" si="15"/>
        <v>Y</v>
      </c>
      <c r="D983" s="2" t="s">
        <v>1078</v>
      </c>
      <c r="E983" s="3" t="s">
        <v>3571</v>
      </c>
      <c r="F983" s="5">
        <v>15</v>
      </c>
      <c r="G983" s="9"/>
    </row>
    <row r="984" spans="1:7" x14ac:dyDescent="0.3">
      <c r="A984" s="16">
        <v>982</v>
      </c>
      <c r="B984" s="2" t="s">
        <v>1047</v>
      </c>
      <c r="C984" s="2" t="str">
        <f t="shared" si="15"/>
        <v>Y</v>
      </c>
      <c r="D984" s="2" t="s">
        <v>1079</v>
      </c>
      <c r="E984" s="3" t="s">
        <v>3572</v>
      </c>
      <c r="F984" s="5">
        <v>15</v>
      </c>
      <c r="G984" s="9"/>
    </row>
    <row r="985" spans="1:7" ht="43.2" x14ac:dyDescent="0.3">
      <c r="A985" s="16">
        <v>983</v>
      </c>
      <c r="B985" s="2" t="s">
        <v>1080</v>
      </c>
      <c r="C985" s="2" t="str">
        <f t="shared" si="15"/>
        <v>N</v>
      </c>
      <c r="D985" s="2" t="s">
        <v>1081</v>
      </c>
      <c r="E985" s="3" t="s">
        <v>3573</v>
      </c>
      <c r="F985" s="5">
        <v>400</v>
      </c>
      <c r="G985" s="9">
        <f>VLOOKUP(B:B,[1]Sheet1!$E$1:$Q$3990,13,0)</f>
        <v>109968000</v>
      </c>
    </row>
    <row r="986" spans="1:7" ht="28.8" x14ac:dyDescent="0.3">
      <c r="A986" s="16">
        <v>984</v>
      </c>
      <c r="B986" s="2" t="s">
        <v>1080</v>
      </c>
      <c r="C986" s="2" t="str">
        <f t="shared" si="15"/>
        <v>Y</v>
      </c>
      <c r="D986" s="2" t="s">
        <v>1082</v>
      </c>
      <c r="E986" s="3" t="s">
        <v>3574</v>
      </c>
      <c r="F986" s="5">
        <v>600</v>
      </c>
      <c r="G986" s="9"/>
    </row>
    <row r="987" spans="1:7" ht="28.8" x14ac:dyDescent="0.3">
      <c r="A987" s="16">
        <v>985</v>
      </c>
      <c r="B987" s="2" t="s">
        <v>1080</v>
      </c>
      <c r="C987" s="2" t="str">
        <f t="shared" si="15"/>
        <v>Y</v>
      </c>
      <c r="D987" s="2" t="s">
        <v>1083</v>
      </c>
      <c r="E987" s="3" t="s">
        <v>3575</v>
      </c>
      <c r="F987" s="5">
        <v>1000</v>
      </c>
      <c r="G987" s="9"/>
    </row>
    <row r="988" spans="1:7" ht="28.8" x14ac:dyDescent="0.3">
      <c r="A988" s="16">
        <v>986</v>
      </c>
      <c r="B988" s="2" t="s">
        <v>1080</v>
      </c>
      <c r="C988" s="2" t="str">
        <f t="shared" si="15"/>
        <v>Y</v>
      </c>
      <c r="D988" s="2" t="s">
        <v>1084</v>
      </c>
      <c r="E988" s="3" t="s">
        <v>3576</v>
      </c>
      <c r="F988" s="5">
        <v>500</v>
      </c>
      <c r="G988" s="9"/>
    </row>
    <row r="989" spans="1:7" ht="28.8" x14ac:dyDescent="0.3">
      <c r="A989" s="16">
        <v>987</v>
      </c>
      <c r="B989" s="2" t="s">
        <v>1080</v>
      </c>
      <c r="C989" s="2" t="str">
        <f t="shared" si="15"/>
        <v>Y</v>
      </c>
      <c r="D989" s="2" t="s">
        <v>1085</v>
      </c>
      <c r="E989" s="3" t="s">
        <v>3577</v>
      </c>
      <c r="F989" s="5">
        <v>1200</v>
      </c>
      <c r="G989" s="9"/>
    </row>
    <row r="990" spans="1:7" ht="28.8" x14ac:dyDescent="0.3">
      <c r="A990" s="16">
        <v>988</v>
      </c>
      <c r="B990" s="2" t="s">
        <v>1080</v>
      </c>
      <c r="C990" s="2" t="str">
        <f t="shared" si="15"/>
        <v>Y</v>
      </c>
      <c r="D990" s="2" t="s">
        <v>1086</v>
      </c>
      <c r="E990" s="3" t="s">
        <v>3578</v>
      </c>
      <c r="F990" s="5">
        <v>650</v>
      </c>
      <c r="G990" s="9"/>
    </row>
    <row r="991" spans="1:7" ht="43.2" x14ac:dyDescent="0.3">
      <c r="A991" s="16">
        <v>989</v>
      </c>
      <c r="B991" s="2" t="s">
        <v>1080</v>
      </c>
      <c r="C991" s="2" t="str">
        <f t="shared" si="15"/>
        <v>Y</v>
      </c>
      <c r="D991" s="2" t="s">
        <v>1087</v>
      </c>
      <c r="E991" s="3" t="s">
        <v>3579</v>
      </c>
      <c r="F991" s="5">
        <v>600</v>
      </c>
      <c r="G991" s="9"/>
    </row>
    <row r="992" spans="1:7" ht="43.2" x14ac:dyDescent="0.3">
      <c r="A992" s="16">
        <v>990</v>
      </c>
      <c r="B992" s="2" t="s">
        <v>1080</v>
      </c>
      <c r="C992" s="2" t="str">
        <f t="shared" si="15"/>
        <v>Y</v>
      </c>
      <c r="D992" s="2" t="s">
        <v>1088</v>
      </c>
      <c r="E992" s="3" t="s">
        <v>3580</v>
      </c>
      <c r="F992" s="5">
        <v>500</v>
      </c>
      <c r="G992" s="9"/>
    </row>
    <row r="993" spans="1:7" ht="28.8" x14ac:dyDescent="0.3">
      <c r="A993" s="16">
        <v>991</v>
      </c>
      <c r="B993" s="2" t="s">
        <v>1080</v>
      </c>
      <c r="C993" s="2" t="str">
        <f t="shared" si="15"/>
        <v>Y</v>
      </c>
      <c r="D993" s="2" t="s">
        <v>1089</v>
      </c>
      <c r="E993" s="3" t="s">
        <v>3581</v>
      </c>
      <c r="F993" s="5">
        <v>600</v>
      </c>
      <c r="G993" s="9"/>
    </row>
    <row r="994" spans="1:7" ht="28.8" x14ac:dyDescent="0.3">
      <c r="A994" s="16">
        <v>992</v>
      </c>
      <c r="B994" s="2" t="s">
        <v>1090</v>
      </c>
      <c r="C994" s="2" t="str">
        <f t="shared" si="15"/>
        <v>N</v>
      </c>
      <c r="D994" s="2" t="s">
        <v>1091</v>
      </c>
      <c r="E994" s="3" t="s">
        <v>3582</v>
      </c>
      <c r="F994" s="5">
        <v>100</v>
      </c>
      <c r="G994" s="9">
        <f>VLOOKUP(B:B,[1]Sheet1!$E$1:$Q$3990,13,0)</f>
        <v>4613380</v>
      </c>
    </row>
    <row r="995" spans="1:7" ht="28.8" x14ac:dyDescent="0.3">
      <c r="A995" s="16">
        <v>993</v>
      </c>
      <c r="B995" s="2" t="s">
        <v>1090</v>
      </c>
      <c r="C995" s="2" t="str">
        <f t="shared" si="15"/>
        <v>Y</v>
      </c>
      <c r="D995" s="2" t="s">
        <v>1092</v>
      </c>
      <c r="E995" s="3" t="s">
        <v>3583</v>
      </c>
      <c r="F995" s="5">
        <v>60</v>
      </c>
      <c r="G995" s="9"/>
    </row>
    <row r="996" spans="1:7" ht="28.8" x14ac:dyDescent="0.3">
      <c r="A996" s="16">
        <v>994</v>
      </c>
      <c r="B996" s="2" t="s">
        <v>1090</v>
      </c>
      <c r="C996" s="2" t="str">
        <f t="shared" si="15"/>
        <v>Y</v>
      </c>
      <c r="D996" s="2" t="s">
        <v>1093</v>
      </c>
      <c r="E996" s="3" t="s">
        <v>3584</v>
      </c>
      <c r="F996" s="5">
        <v>50</v>
      </c>
      <c r="G996" s="9"/>
    </row>
    <row r="997" spans="1:7" ht="28.8" x14ac:dyDescent="0.3">
      <c r="A997" s="16">
        <v>995</v>
      </c>
      <c r="B997" s="2" t="s">
        <v>1090</v>
      </c>
      <c r="C997" s="2" t="str">
        <f t="shared" si="15"/>
        <v>Y</v>
      </c>
      <c r="D997" s="2" t="s">
        <v>1094</v>
      </c>
      <c r="E997" s="3" t="s">
        <v>3585</v>
      </c>
      <c r="F997" s="5">
        <v>20</v>
      </c>
      <c r="G997" s="9"/>
    </row>
    <row r="998" spans="1:7" x14ac:dyDescent="0.3">
      <c r="A998" s="16">
        <v>996</v>
      </c>
      <c r="B998" s="2" t="s">
        <v>1095</v>
      </c>
      <c r="C998" s="2" t="str">
        <f t="shared" si="15"/>
        <v>N</v>
      </c>
      <c r="D998" s="2" t="s">
        <v>1096</v>
      </c>
      <c r="E998" s="3" t="s">
        <v>3586</v>
      </c>
      <c r="F998" s="5">
        <v>400</v>
      </c>
      <c r="G998" s="9">
        <f>VLOOKUP(B:B,[1]Sheet1!$E$1:$Q$3990,13,0)</f>
        <v>5263267.75</v>
      </c>
    </row>
    <row r="999" spans="1:7" x14ac:dyDescent="0.3">
      <c r="A999" s="16">
        <v>997</v>
      </c>
      <c r="B999" s="2" t="s">
        <v>1095</v>
      </c>
      <c r="C999" s="2" t="str">
        <f t="shared" si="15"/>
        <v>Y</v>
      </c>
      <c r="D999" s="2" t="s">
        <v>1097</v>
      </c>
      <c r="E999" s="3" t="s">
        <v>3587</v>
      </c>
      <c r="F999" s="5">
        <v>100</v>
      </c>
      <c r="G999" s="9"/>
    </row>
    <row r="1000" spans="1:7" ht="28.8" x14ac:dyDescent="0.3">
      <c r="A1000" s="16">
        <v>998</v>
      </c>
      <c r="B1000" s="2" t="s">
        <v>1095</v>
      </c>
      <c r="C1000" s="2" t="str">
        <f t="shared" si="15"/>
        <v>Y</v>
      </c>
      <c r="D1000" s="2" t="s">
        <v>1098</v>
      </c>
      <c r="E1000" s="3" t="s">
        <v>3588</v>
      </c>
      <c r="F1000" s="5">
        <v>250</v>
      </c>
      <c r="G1000" s="9"/>
    </row>
    <row r="1001" spans="1:7" x14ac:dyDescent="0.3">
      <c r="A1001" s="16">
        <v>999</v>
      </c>
      <c r="B1001" s="2" t="s">
        <v>1095</v>
      </c>
      <c r="C1001" s="2" t="str">
        <f t="shared" si="15"/>
        <v>Y</v>
      </c>
      <c r="D1001" s="2" t="s">
        <v>1099</v>
      </c>
      <c r="E1001" s="3" t="s">
        <v>3589</v>
      </c>
      <c r="F1001" s="5">
        <v>100</v>
      </c>
      <c r="G1001" s="9"/>
    </row>
    <row r="1002" spans="1:7" x14ac:dyDescent="0.3">
      <c r="A1002" s="16">
        <v>1000</v>
      </c>
      <c r="B1002" s="2" t="s">
        <v>1095</v>
      </c>
      <c r="C1002" s="2" t="str">
        <f t="shared" si="15"/>
        <v>Y</v>
      </c>
      <c r="D1002" s="2" t="s">
        <v>1100</v>
      </c>
      <c r="E1002" s="3" t="s">
        <v>3590</v>
      </c>
      <c r="F1002" s="5">
        <v>75</v>
      </c>
      <c r="G1002" s="9"/>
    </row>
    <row r="1003" spans="1:7" ht="28.8" x14ac:dyDescent="0.3">
      <c r="A1003" s="16">
        <v>1001</v>
      </c>
      <c r="B1003" s="2" t="s">
        <v>1095</v>
      </c>
      <c r="C1003" s="2" t="str">
        <f t="shared" si="15"/>
        <v>Y</v>
      </c>
      <c r="D1003" s="2" t="s">
        <v>1101</v>
      </c>
      <c r="E1003" s="3" t="s">
        <v>3591</v>
      </c>
      <c r="F1003" s="5">
        <v>30</v>
      </c>
      <c r="G1003" s="9"/>
    </row>
    <row r="1004" spans="1:7" x14ac:dyDescent="0.3">
      <c r="A1004" s="16">
        <v>1002</v>
      </c>
      <c r="B1004" s="2" t="s">
        <v>1095</v>
      </c>
      <c r="C1004" s="2" t="str">
        <f t="shared" si="15"/>
        <v>Y</v>
      </c>
      <c r="D1004" s="2" t="s">
        <v>1102</v>
      </c>
      <c r="E1004" s="3" t="s">
        <v>3592</v>
      </c>
      <c r="F1004" s="5">
        <v>20</v>
      </c>
      <c r="G1004" s="9"/>
    </row>
    <row r="1005" spans="1:7" x14ac:dyDescent="0.3">
      <c r="A1005" s="16">
        <v>1003</v>
      </c>
      <c r="B1005" s="2" t="s">
        <v>1095</v>
      </c>
      <c r="C1005" s="2" t="str">
        <f t="shared" si="15"/>
        <v>Y</v>
      </c>
      <c r="D1005" s="2" t="s">
        <v>1103</v>
      </c>
      <c r="E1005" s="3" t="s">
        <v>3593</v>
      </c>
      <c r="F1005" s="5">
        <v>200</v>
      </c>
      <c r="G1005" s="9"/>
    </row>
    <row r="1006" spans="1:7" x14ac:dyDescent="0.3">
      <c r="A1006" s="16">
        <v>1004</v>
      </c>
      <c r="B1006" s="2" t="s">
        <v>1095</v>
      </c>
      <c r="C1006" s="2" t="str">
        <f t="shared" si="15"/>
        <v>Y</v>
      </c>
      <c r="D1006" s="2" t="s">
        <v>1104</v>
      </c>
      <c r="E1006" s="3" t="s">
        <v>3594</v>
      </c>
      <c r="F1006" s="5">
        <v>100</v>
      </c>
      <c r="G1006" s="9"/>
    </row>
    <row r="1007" spans="1:7" x14ac:dyDescent="0.3">
      <c r="A1007" s="16">
        <v>1005</v>
      </c>
      <c r="B1007" s="2" t="s">
        <v>1095</v>
      </c>
      <c r="C1007" s="2" t="str">
        <f t="shared" si="15"/>
        <v>Y</v>
      </c>
      <c r="D1007" s="2" t="s">
        <v>1105</v>
      </c>
      <c r="E1007" s="3" t="s">
        <v>3595</v>
      </c>
      <c r="F1007" s="5">
        <v>250</v>
      </c>
      <c r="G1007" s="9"/>
    </row>
    <row r="1008" spans="1:7" ht="28.8" x14ac:dyDescent="0.3">
      <c r="A1008" s="16">
        <v>1006</v>
      </c>
      <c r="B1008" s="2" t="s">
        <v>1095</v>
      </c>
      <c r="C1008" s="2" t="str">
        <f t="shared" si="15"/>
        <v>Y</v>
      </c>
      <c r="D1008" s="2" t="s">
        <v>1106</v>
      </c>
      <c r="E1008" s="3" t="s">
        <v>3596</v>
      </c>
      <c r="F1008" s="5">
        <v>150</v>
      </c>
      <c r="G1008" s="9"/>
    </row>
    <row r="1009" spans="1:7" ht="28.8" x14ac:dyDescent="0.3">
      <c r="A1009" s="16">
        <v>1007</v>
      </c>
      <c r="B1009" s="2" t="s">
        <v>1095</v>
      </c>
      <c r="C1009" s="2" t="str">
        <f t="shared" si="15"/>
        <v>Y</v>
      </c>
      <c r="D1009" s="2" t="s">
        <v>1107</v>
      </c>
      <c r="E1009" s="3" t="s">
        <v>3597</v>
      </c>
      <c r="F1009" s="5">
        <v>400</v>
      </c>
      <c r="G1009" s="9"/>
    </row>
    <row r="1010" spans="1:7" x14ac:dyDescent="0.3">
      <c r="A1010" s="16">
        <v>1008</v>
      </c>
      <c r="B1010" s="2" t="s">
        <v>1095</v>
      </c>
      <c r="C1010" s="2" t="str">
        <f t="shared" si="15"/>
        <v>Y</v>
      </c>
      <c r="D1010" s="2" t="s">
        <v>1108</v>
      </c>
      <c r="E1010" s="3" t="s">
        <v>3598</v>
      </c>
      <c r="F1010" s="5">
        <v>75</v>
      </c>
      <c r="G1010" s="9"/>
    </row>
    <row r="1011" spans="1:7" x14ac:dyDescent="0.3">
      <c r="A1011" s="16">
        <v>1009</v>
      </c>
      <c r="B1011" s="2" t="s">
        <v>1095</v>
      </c>
      <c r="C1011" s="2" t="str">
        <f t="shared" si="15"/>
        <v>Y</v>
      </c>
      <c r="D1011" s="2" t="s">
        <v>1109</v>
      </c>
      <c r="E1011" s="3" t="s">
        <v>3599</v>
      </c>
      <c r="F1011" s="5">
        <v>150</v>
      </c>
      <c r="G1011" s="9"/>
    </row>
    <row r="1012" spans="1:7" ht="28.8" x14ac:dyDescent="0.3">
      <c r="A1012" s="16">
        <v>1010</v>
      </c>
      <c r="B1012" s="2" t="s">
        <v>1095</v>
      </c>
      <c r="C1012" s="2" t="str">
        <f t="shared" si="15"/>
        <v>Y</v>
      </c>
      <c r="D1012" s="2" t="s">
        <v>1110</v>
      </c>
      <c r="E1012" s="3" t="s">
        <v>3600</v>
      </c>
      <c r="F1012" s="5">
        <v>100</v>
      </c>
      <c r="G1012" s="9"/>
    </row>
    <row r="1013" spans="1:7" ht="28.8" x14ac:dyDescent="0.3">
      <c r="A1013" s="16">
        <v>1011</v>
      </c>
      <c r="B1013" s="2" t="s">
        <v>1095</v>
      </c>
      <c r="C1013" s="2" t="str">
        <f t="shared" si="15"/>
        <v>Y</v>
      </c>
      <c r="D1013" s="2" t="s">
        <v>1111</v>
      </c>
      <c r="E1013" s="3" t="s">
        <v>3601</v>
      </c>
      <c r="F1013" s="5">
        <v>100</v>
      </c>
      <c r="G1013" s="9"/>
    </row>
    <row r="1014" spans="1:7" ht="28.8" x14ac:dyDescent="0.3">
      <c r="A1014" s="16">
        <v>1012</v>
      </c>
      <c r="B1014" s="2" t="s">
        <v>1095</v>
      </c>
      <c r="C1014" s="2" t="str">
        <f t="shared" si="15"/>
        <v>Y</v>
      </c>
      <c r="D1014" s="2" t="s">
        <v>1112</v>
      </c>
      <c r="E1014" s="3" t="s">
        <v>3602</v>
      </c>
      <c r="F1014" s="5">
        <v>200</v>
      </c>
      <c r="G1014" s="9"/>
    </row>
    <row r="1015" spans="1:7" ht="28.8" x14ac:dyDescent="0.3">
      <c r="A1015" s="16">
        <v>1013</v>
      </c>
      <c r="B1015" s="2" t="s">
        <v>1095</v>
      </c>
      <c r="C1015" s="2" t="str">
        <f t="shared" si="15"/>
        <v>Y</v>
      </c>
      <c r="D1015" s="2" t="s">
        <v>1113</v>
      </c>
      <c r="E1015" s="3" t="s">
        <v>3603</v>
      </c>
      <c r="F1015" s="5">
        <v>150</v>
      </c>
      <c r="G1015" s="9"/>
    </row>
    <row r="1016" spans="1:7" ht="28.8" x14ac:dyDescent="0.3">
      <c r="A1016" s="16">
        <v>1014</v>
      </c>
      <c r="B1016" s="2" t="s">
        <v>1095</v>
      </c>
      <c r="C1016" s="2" t="str">
        <f t="shared" si="15"/>
        <v>Y</v>
      </c>
      <c r="D1016" s="2" t="s">
        <v>1114</v>
      </c>
      <c r="E1016" s="3" t="s">
        <v>3604</v>
      </c>
      <c r="F1016" s="5">
        <v>150</v>
      </c>
      <c r="G1016" s="9"/>
    </row>
    <row r="1017" spans="1:7" ht="28.8" x14ac:dyDescent="0.3">
      <c r="A1017" s="16">
        <v>1015</v>
      </c>
      <c r="B1017" s="2" t="s">
        <v>1095</v>
      </c>
      <c r="C1017" s="2" t="str">
        <f t="shared" si="15"/>
        <v>Y</v>
      </c>
      <c r="D1017" s="2" t="s">
        <v>1115</v>
      </c>
      <c r="E1017" s="3" t="s">
        <v>3605</v>
      </c>
      <c r="F1017" s="5">
        <v>175</v>
      </c>
      <c r="G1017" s="9"/>
    </row>
    <row r="1018" spans="1:7" x14ac:dyDescent="0.3">
      <c r="A1018" s="16">
        <v>1016</v>
      </c>
      <c r="B1018" s="2" t="s">
        <v>1095</v>
      </c>
      <c r="C1018" s="2" t="str">
        <f t="shared" si="15"/>
        <v>Y</v>
      </c>
      <c r="D1018" s="2" t="s">
        <v>1116</v>
      </c>
      <c r="E1018" s="3" t="s">
        <v>3606</v>
      </c>
      <c r="F1018" s="5">
        <v>40</v>
      </c>
      <c r="G1018" s="9"/>
    </row>
    <row r="1019" spans="1:7" ht="28.8" x14ac:dyDescent="0.3">
      <c r="A1019" s="16">
        <v>1017</v>
      </c>
      <c r="B1019" s="2" t="s">
        <v>1095</v>
      </c>
      <c r="C1019" s="2" t="str">
        <f t="shared" si="15"/>
        <v>Y</v>
      </c>
      <c r="D1019" s="2" t="s">
        <v>1117</v>
      </c>
      <c r="E1019" s="3" t="s">
        <v>3607</v>
      </c>
      <c r="F1019" s="5">
        <v>100</v>
      </c>
      <c r="G1019" s="9"/>
    </row>
    <row r="1020" spans="1:7" ht="28.8" x14ac:dyDescent="0.3">
      <c r="A1020" s="16">
        <v>1018</v>
      </c>
      <c r="B1020" s="2" t="s">
        <v>1095</v>
      </c>
      <c r="C1020" s="2" t="str">
        <f t="shared" si="15"/>
        <v>Y</v>
      </c>
      <c r="D1020" s="2" t="s">
        <v>1118</v>
      </c>
      <c r="E1020" s="3" t="s">
        <v>3608</v>
      </c>
      <c r="F1020" s="5">
        <v>100</v>
      </c>
      <c r="G1020" s="9"/>
    </row>
    <row r="1021" spans="1:7" ht="28.8" x14ac:dyDescent="0.3">
      <c r="A1021" s="16">
        <v>1019</v>
      </c>
      <c r="B1021" s="2" t="s">
        <v>1095</v>
      </c>
      <c r="C1021" s="2" t="str">
        <f t="shared" si="15"/>
        <v>Y</v>
      </c>
      <c r="D1021" s="2" t="s">
        <v>1119</v>
      </c>
      <c r="E1021" s="3" t="s">
        <v>3609</v>
      </c>
      <c r="F1021" s="5">
        <v>150</v>
      </c>
      <c r="G1021" s="9"/>
    </row>
    <row r="1022" spans="1:7" ht="28.8" x14ac:dyDescent="0.3">
      <c r="A1022" s="16">
        <v>1020</v>
      </c>
      <c r="B1022" s="2" t="s">
        <v>1095</v>
      </c>
      <c r="C1022" s="2" t="str">
        <f t="shared" si="15"/>
        <v>Y</v>
      </c>
      <c r="D1022" s="2" t="s">
        <v>1120</v>
      </c>
      <c r="E1022" s="3" t="s">
        <v>3610</v>
      </c>
      <c r="F1022" s="5">
        <v>150</v>
      </c>
      <c r="G1022" s="9"/>
    </row>
    <row r="1023" spans="1:7" ht="28.8" x14ac:dyDescent="0.3">
      <c r="A1023" s="16">
        <v>1021</v>
      </c>
      <c r="B1023" s="2" t="s">
        <v>1095</v>
      </c>
      <c r="C1023" s="2" t="str">
        <f t="shared" si="15"/>
        <v>Y</v>
      </c>
      <c r="D1023" s="2" t="s">
        <v>1121</v>
      </c>
      <c r="E1023" s="3" t="s">
        <v>3611</v>
      </c>
      <c r="F1023" s="5">
        <v>100</v>
      </c>
      <c r="G1023" s="9"/>
    </row>
    <row r="1024" spans="1:7" ht="28.8" x14ac:dyDescent="0.3">
      <c r="A1024" s="16">
        <v>1022</v>
      </c>
      <c r="B1024" s="2" t="s">
        <v>1095</v>
      </c>
      <c r="C1024" s="2" t="str">
        <f t="shared" si="15"/>
        <v>Y</v>
      </c>
      <c r="D1024" s="2" t="s">
        <v>1122</v>
      </c>
      <c r="E1024" s="3" t="s">
        <v>3612</v>
      </c>
      <c r="F1024" s="5">
        <v>100</v>
      </c>
      <c r="G1024" s="9"/>
    </row>
    <row r="1025" spans="1:7" ht="28.8" x14ac:dyDescent="0.3">
      <c r="A1025" s="16">
        <v>1023</v>
      </c>
      <c r="B1025" s="2" t="s">
        <v>1095</v>
      </c>
      <c r="C1025" s="2" t="str">
        <f t="shared" si="15"/>
        <v>Y</v>
      </c>
      <c r="D1025" s="2" t="s">
        <v>1123</v>
      </c>
      <c r="E1025" s="3" t="s">
        <v>3613</v>
      </c>
      <c r="F1025" s="5">
        <v>30</v>
      </c>
      <c r="G1025" s="9"/>
    </row>
    <row r="1026" spans="1:7" ht="28.8" x14ac:dyDescent="0.3">
      <c r="A1026" s="16">
        <v>1024</v>
      </c>
      <c r="B1026" s="2" t="s">
        <v>1095</v>
      </c>
      <c r="C1026" s="2" t="str">
        <f t="shared" si="15"/>
        <v>Y</v>
      </c>
      <c r="D1026" s="2" t="s">
        <v>1124</v>
      </c>
      <c r="E1026" s="3" t="s">
        <v>3614</v>
      </c>
      <c r="F1026" s="5">
        <v>30</v>
      </c>
      <c r="G1026" s="9"/>
    </row>
    <row r="1027" spans="1:7" ht="28.8" x14ac:dyDescent="0.3">
      <c r="A1027" s="16">
        <v>1025</v>
      </c>
      <c r="B1027" s="2" t="s">
        <v>1095</v>
      </c>
      <c r="C1027" s="2" t="str">
        <f t="shared" si="15"/>
        <v>Y</v>
      </c>
      <c r="D1027" s="2" t="s">
        <v>1125</v>
      </c>
      <c r="E1027" s="3" t="s">
        <v>3615</v>
      </c>
      <c r="F1027" s="5">
        <v>60</v>
      </c>
      <c r="G1027" s="9"/>
    </row>
    <row r="1028" spans="1:7" ht="28.8" x14ac:dyDescent="0.3">
      <c r="A1028" s="16">
        <v>1026</v>
      </c>
      <c r="B1028" s="2" t="s">
        <v>1126</v>
      </c>
      <c r="C1028" s="2" t="str">
        <f t="shared" si="15"/>
        <v>N</v>
      </c>
      <c r="D1028" s="2" t="s">
        <v>1127</v>
      </c>
      <c r="E1028" s="3" t="s">
        <v>3616</v>
      </c>
      <c r="F1028" s="5">
        <v>550</v>
      </c>
      <c r="G1028" s="9">
        <f>VLOOKUP(B:B,[1]Sheet1!$E$1:$Q$3990,13,0)</f>
        <v>18511102</v>
      </c>
    </row>
    <row r="1029" spans="1:7" ht="28.8" x14ac:dyDescent="0.3">
      <c r="A1029" s="16">
        <v>1027</v>
      </c>
      <c r="B1029" s="2" t="s">
        <v>1126</v>
      </c>
      <c r="C1029" s="2" t="str">
        <f t="shared" ref="C1029:C1092" si="16">IF(B1029=B1028,"Y","N")</f>
        <v>Y</v>
      </c>
      <c r="D1029" s="2" t="s">
        <v>1128</v>
      </c>
      <c r="E1029" s="3" t="s">
        <v>3617</v>
      </c>
      <c r="F1029" s="5">
        <v>500</v>
      </c>
      <c r="G1029" s="9"/>
    </row>
    <row r="1030" spans="1:7" ht="28.8" x14ac:dyDescent="0.3">
      <c r="A1030" s="16">
        <v>1028</v>
      </c>
      <c r="B1030" s="2" t="s">
        <v>1126</v>
      </c>
      <c r="C1030" s="2" t="str">
        <f t="shared" si="16"/>
        <v>Y</v>
      </c>
      <c r="D1030" s="2" t="s">
        <v>1129</v>
      </c>
      <c r="E1030" s="3" t="s">
        <v>3618</v>
      </c>
      <c r="F1030" s="5">
        <v>600</v>
      </c>
      <c r="G1030" s="9"/>
    </row>
    <row r="1031" spans="1:7" ht="28.8" x14ac:dyDescent="0.3">
      <c r="A1031" s="16">
        <v>1029</v>
      </c>
      <c r="B1031" s="2" t="s">
        <v>1126</v>
      </c>
      <c r="C1031" s="2" t="str">
        <f t="shared" si="16"/>
        <v>Y</v>
      </c>
      <c r="D1031" s="2" t="s">
        <v>1130</v>
      </c>
      <c r="E1031" s="3" t="s">
        <v>3619</v>
      </c>
      <c r="F1031" s="5">
        <v>650</v>
      </c>
      <c r="G1031" s="9"/>
    </row>
    <row r="1032" spans="1:7" ht="28.8" x14ac:dyDescent="0.3">
      <c r="A1032" s="16">
        <v>1030</v>
      </c>
      <c r="B1032" s="2" t="s">
        <v>1126</v>
      </c>
      <c r="C1032" s="2" t="str">
        <f t="shared" si="16"/>
        <v>Y</v>
      </c>
      <c r="D1032" s="2" t="s">
        <v>1131</v>
      </c>
      <c r="E1032" s="3" t="s">
        <v>3620</v>
      </c>
      <c r="F1032" s="5">
        <v>800</v>
      </c>
      <c r="G1032" s="9"/>
    </row>
    <row r="1033" spans="1:7" ht="43.2" x14ac:dyDescent="0.3">
      <c r="A1033" s="16">
        <v>1031</v>
      </c>
      <c r="B1033" s="2" t="s">
        <v>1126</v>
      </c>
      <c r="C1033" s="2" t="str">
        <f t="shared" si="16"/>
        <v>Y</v>
      </c>
      <c r="D1033" s="2" t="s">
        <v>1132</v>
      </c>
      <c r="E1033" s="3" t="s">
        <v>3621</v>
      </c>
      <c r="F1033" s="5">
        <v>650</v>
      </c>
      <c r="G1033" s="9"/>
    </row>
    <row r="1034" spans="1:7" x14ac:dyDescent="0.3">
      <c r="A1034" s="16">
        <v>1032</v>
      </c>
      <c r="B1034" s="2" t="s">
        <v>1126</v>
      </c>
      <c r="C1034" s="2" t="str">
        <f t="shared" si="16"/>
        <v>Y</v>
      </c>
      <c r="D1034" s="2" t="s">
        <v>1133</v>
      </c>
      <c r="E1034" s="3" t="s">
        <v>3622</v>
      </c>
      <c r="F1034" s="5">
        <v>200</v>
      </c>
      <c r="G1034" s="9"/>
    </row>
    <row r="1035" spans="1:7" x14ac:dyDescent="0.3">
      <c r="A1035" s="16">
        <v>1033</v>
      </c>
      <c r="B1035" s="2" t="s">
        <v>1126</v>
      </c>
      <c r="C1035" s="2" t="str">
        <f t="shared" si="16"/>
        <v>Y</v>
      </c>
      <c r="D1035" s="2" t="s">
        <v>1134</v>
      </c>
      <c r="E1035" s="3" t="s">
        <v>3623</v>
      </c>
      <c r="F1035" s="5">
        <v>1200</v>
      </c>
      <c r="G1035" s="9"/>
    </row>
    <row r="1036" spans="1:7" x14ac:dyDescent="0.3">
      <c r="A1036" s="16">
        <v>1034</v>
      </c>
      <c r="B1036" s="2" t="s">
        <v>1126</v>
      </c>
      <c r="C1036" s="2" t="str">
        <f t="shared" si="16"/>
        <v>Y</v>
      </c>
      <c r="D1036" s="2" t="s">
        <v>1135</v>
      </c>
      <c r="E1036" s="3" t="s">
        <v>3624</v>
      </c>
      <c r="F1036" s="5">
        <v>300</v>
      </c>
      <c r="G1036" s="9"/>
    </row>
    <row r="1037" spans="1:7" ht="28.8" x14ac:dyDescent="0.3">
      <c r="A1037" s="16">
        <v>1035</v>
      </c>
      <c r="B1037" s="2" t="s">
        <v>1126</v>
      </c>
      <c r="C1037" s="2" t="str">
        <f t="shared" si="16"/>
        <v>Y</v>
      </c>
      <c r="D1037" s="2" t="s">
        <v>1136</v>
      </c>
      <c r="E1037" s="3" t="s">
        <v>3625</v>
      </c>
      <c r="F1037" s="5">
        <v>250</v>
      </c>
      <c r="G1037" s="9"/>
    </row>
    <row r="1038" spans="1:7" ht="28.8" x14ac:dyDescent="0.3">
      <c r="A1038" s="16">
        <v>1036</v>
      </c>
      <c r="B1038" s="2" t="s">
        <v>1137</v>
      </c>
      <c r="C1038" s="2" t="str">
        <f t="shared" si="16"/>
        <v>N</v>
      </c>
      <c r="D1038" s="2" t="s">
        <v>1138</v>
      </c>
      <c r="E1038" s="3" t="s">
        <v>3626</v>
      </c>
      <c r="F1038" s="5">
        <v>5</v>
      </c>
      <c r="G1038" s="9">
        <f>VLOOKUP(B:B,[1]Sheet1!$E$1:$Q$3990,13,0)</f>
        <v>3914119.2299999991</v>
      </c>
    </row>
    <row r="1039" spans="1:7" ht="28.8" x14ac:dyDescent="0.3">
      <c r="A1039" s="16">
        <v>1037</v>
      </c>
      <c r="B1039" s="2" t="s">
        <v>1137</v>
      </c>
      <c r="C1039" s="2" t="str">
        <f t="shared" si="16"/>
        <v>Y</v>
      </c>
      <c r="D1039" s="2" t="s">
        <v>1139</v>
      </c>
      <c r="E1039" s="3" t="s">
        <v>3627</v>
      </c>
      <c r="F1039" s="5">
        <v>6</v>
      </c>
      <c r="G1039" s="9"/>
    </row>
    <row r="1040" spans="1:7" ht="28.8" x14ac:dyDescent="0.3">
      <c r="A1040" s="16">
        <v>1038</v>
      </c>
      <c r="B1040" s="2" t="s">
        <v>1137</v>
      </c>
      <c r="C1040" s="2" t="str">
        <f t="shared" si="16"/>
        <v>Y</v>
      </c>
      <c r="D1040" s="2" t="s">
        <v>1140</v>
      </c>
      <c r="E1040" s="3" t="s">
        <v>3628</v>
      </c>
      <c r="F1040" s="5">
        <v>15</v>
      </c>
      <c r="G1040" s="9"/>
    </row>
    <row r="1041" spans="1:7" ht="28.8" x14ac:dyDescent="0.3">
      <c r="A1041" s="16">
        <v>1039</v>
      </c>
      <c r="B1041" s="2" t="s">
        <v>1137</v>
      </c>
      <c r="C1041" s="2" t="str">
        <f t="shared" si="16"/>
        <v>Y</v>
      </c>
      <c r="D1041" s="2" t="s">
        <v>1141</v>
      </c>
      <c r="E1041" s="3" t="s">
        <v>3629</v>
      </c>
      <c r="F1041" s="5">
        <v>15</v>
      </c>
      <c r="G1041" s="9"/>
    </row>
    <row r="1042" spans="1:7" ht="28.8" x14ac:dyDescent="0.3">
      <c r="A1042" s="16">
        <v>1040</v>
      </c>
      <c r="B1042" s="2" t="s">
        <v>1137</v>
      </c>
      <c r="C1042" s="2" t="str">
        <f t="shared" si="16"/>
        <v>Y</v>
      </c>
      <c r="D1042" s="2" t="s">
        <v>1142</v>
      </c>
      <c r="E1042" s="3" t="s">
        <v>3630</v>
      </c>
      <c r="F1042" s="5">
        <v>15</v>
      </c>
      <c r="G1042" s="9"/>
    </row>
    <row r="1043" spans="1:7" ht="28.8" x14ac:dyDescent="0.3">
      <c r="A1043" s="16">
        <v>1041</v>
      </c>
      <c r="B1043" s="2" t="s">
        <v>1137</v>
      </c>
      <c r="C1043" s="2" t="str">
        <f t="shared" si="16"/>
        <v>Y</v>
      </c>
      <c r="D1043" s="2" t="s">
        <v>1143</v>
      </c>
      <c r="E1043" s="3" t="s">
        <v>3631</v>
      </c>
      <c r="F1043" s="5">
        <v>20</v>
      </c>
      <c r="G1043" s="9"/>
    </row>
    <row r="1044" spans="1:7" ht="28.8" x14ac:dyDescent="0.3">
      <c r="A1044" s="16">
        <v>1042</v>
      </c>
      <c r="B1044" s="2" t="s">
        <v>1137</v>
      </c>
      <c r="C1044" s="2" t="str">
        <f t="shared" si="16"/>
        <v>Y</v>
      </c>
      <c r="D1044" s="2" t="s">
        <v>1144</v>
      </c>
      <c r="E1044" s="3" t="s">
        <v>3632</v>
      </c>
      <c r="F1044" s="5">
        <v>15</v>
      </c>
      <c r="G1044" s="9"/>
    </row>
    <row r="1045" spans="1:7" ht="28.8" x14ac:dyDescent="0.3">
      <c r="A1045" s="16">
        <v>1043</v>
      </c>
      <c r="B1045" s="2" t="s">
        <v>1137</v>
      </c>
      <c r="C1045" s="2" t="str">
        <f t="shared" si="16"/>
        <v>Y</v>
      </c>
      <c r="D1045" s="2" t="s">
        <v>1145</v>
      </c>
      <c r="E1045" s="3" t="s">
        <v>3633</v>
      </c>
      <c r="F1045" s="5">
        <v>12</v>
      </c>
      <c r="G1045" s="9"/>
    </row>
    <row r="1046" spans="1:7" ht="28.8" x14ac:dyDescent="0.3">
      <c r="A1046" s="16">
        <v>1044</v>
      </c>
      <c r="B1046" s="2" t="s">
        <v>1137</v>
      </c>
      <c r="C1046" s="2" t="str">
        <f t="shared" si="16"/>
        <v>Y</v>
      </c>
      <c r="D1046" s="2" t="s">
        <v>1146</v>
      </c>
      <c r="E1046" s="3" t="s">
        <v>3634</v>
      </c>
      <c r="F1046" s="5">
        <v>10</v>
      </c>
      <c r="G1046" s="9"/>
    </row>
    <row r="1047" spans="1:7" ht="28.8" x14ac:dyDescent="0.3">
      <c r="A1047" s="16">
        <v>1045</v>
      </c>
      <c r="B1047" s="2" t="s">
        <v>1137</v>
      </c>
      <c r="C1047" s="2" t="str">
        <f t="shared" si="16"/>
        <v>Y</v>
      </c>
      <c r="D1047" s="2" t="s">
        <v>1147</v>
      </c>
      <c r="E1047" s="3" t="s">
        <v>3635</v>
      </c>
      <c r="F1047" s="5">
        <v>15</v>
      </c>
      <c r="G1047" s="9"/>
    </row>
    <row r="1048" spans="1:7" ht="28.8" x14ac:dyDescent="0.3">
      <c r="A1048" s="16">
        <v>1046</v>
      </c>
      <c r="B1048" s="2" t="s">
        <v>1137</v>
      </c>
      <c r="C1048" s="2" t="str">
        <f t="shared" si="16"/>
        <v>Y</v>
      </c>
      <c r="D1048" s="2" t="s">
        <v>1148</v>
      </c>
      <c r="E1048" s="3" t="s">
        <v>3636</v>
      </c>
      <c r="F1048" s="5">
        <v>10</v>
      </c>
      <c r="G1048" s="9"/>
    </row>
    <row r="1049" spans="1:7" ht="28.8" x14ac:dyDescent="0.3">
      <c r="A1049" s="16">
        <v>1047</v>
      </c>
      <c r="B1049" s="2" t="s">
        <v>1137</v>
      </c>
      <c r="C1049" s="2" t="str">
        <f t="shared" si="16"/>
        <v>Y</v>
      </c>
      <c r="D1049" s="2" t="s">
        <v>1149</v>
      </c>
      <c r="E1049" s="3" t="s">
        <v>3637</v>
      </c>
      <c r="F1049" s="5">
        <v>10</v>
      </c>
      <c r="G1049" s="9"/>
    </row>
    <row r="1050" spans="1:7" ht="28.8" x14ac:dyDescent="0.3">
      <c r="A1050" s="16">
        <v>1048</v>
      </c>
      <c r="B1050" s="2" t="s">
        <v>1137</v>
      </c>
      <c r="C1050" s="2" t="str">
        <f t="shared" si="16"/>
        <v>Y</v>
      </c>
      <c r="D1050" s="2" t="s">
        <v>1150</v>
      </c>
      <c r="E1050" s="3" t="s">
        <v>3638</v>
      </c>
      <c r="F1050" s="5">
        <v>15</v>
      </c>
      <c r="G1050" s="9"/>
    </row>
    <row r="1051" spans="1:7" ht="28.8" x14ac:dyDescent="0.3">
      <c r="A1051" s="16">
        <v>1049</v>
      </c>
      <c r="B1051" s="2" t="s">
        <v>1137</v>
      </c>
      <c r="C1051" s="2" t="str">
        <f t="shared" si="16"/>
        <v>Y</v>
      </c>
      <c r="D1051" s="2" t="s">
        <v>1151</v>
      </c>
      <c r="E1051" s="3" t="s">
        <v>3639</v>
      </c>
      <c r="F1051" s="5">
        <v>15</v>
      </c>
      <c r="G1051" s="9"/>
    </row>
    <row r="1052" spans="1:7" ht="28.8" x14ac:dyDescent="0.3">
      <c r="A1052" s="16">
        <v>1050</v>
      </c>
      <c r="B1052" s="2" t="s">
        <v>1137</v>
      </c>
      <c r="C1052" s="2" t="str">
        <f t="shared" si="16"/>
        <v>Y</v>
      </c>
      <c r="D1052" s="2" t="s">
        <v>1152</v>
      </c>
      <c r="E1052" s="3" t="s">
        <v>3640</v>
      </c>
      <c r="F1052" s="5">
        <v>6</v>
      </c>
      <c r="G1052" s="9"/>
    </row>
    <row r="1053" spans="1:7" ht="28.8" x14ac:dyDescent="0.3">
      <c r="A1053" s="16">
        <v>1051</v>
      </c>
      <c r="B1053" s="2" t="s">
        <v>1137</v>
      </c>
      <c r="C1053" s="2" t="str">
        <f t="shared" si="16"/>
        <v>Y</v>
      </c>
      <c r="D1053" s="2" t="s">
        <v>1153</v>
      </c>
      <c r="E1053" s="3" t="s">
        <v>3641</v>
      </c>
      <c r="F1053" s="5">
        <v>5</v>
      </c>
      <c r="G1053" s="9"/>
    </row>
    <row r="1054" spans="1:7" ht="28.8" x14ac:dyDescent="0.3">
      <c r="A1054" s="16">
        <v>1052</v>
      </c>
      <c r="B1054" s="2" t="s">
        <v>1137</v>
      </c>
      <c r="C1054" s="2" t="str">
        <f t="shared" si="16"/>
        <v>Y</v>
      </c>
      <c r="D1054" s="2" t="s">
        <v>1154</v>
      </c>
      <c r="E1054" s="3" t="s">
        <v>3642</v>
      </c>
      <c r="F1054" s="5">
        <v>5</v>
      </c>
      <c r="G1054" s="9"/>
    </row>
    <row r="1055" spans="1:7" ht="28.8" x14ac:dyDescent="0.3">
      <c r="A1055" s="16">
        <v>1053</v>
      </c>
      <c r="B1055" s="2" t="s">
        <v>1137</v>
      </c>
      <c r="C1055" s="2" t="str">
        <f t="shared" si="16"/>
        <v>Y</v>
      </c>
      <c r="D1055" s="2" t="s">
        <v>1155</v>
      </c>
      <c r="E1055" s="3" t="s">
        <v>3643</v>
      </c>
      <c r="F1055" s="5">
        <v>5</v>
      </c>
      <c r="G1055" s="9"/>
    </row>
    <row r="1056" spans="1:7" ht="28.8" x14ac:dyDescent="0.3">
      <c r="A1056" s="16">
        <v>1054</v>
      </c>
      <c r="B1056" s="2" t="s">
        <v>1137</v>
      </c>
      <c r="C1056" s="2" t="str">
        <f t="shared" si="16"/>
        <v>Y</v>
      </c>
      <c r="D1056" s="2" t="s">
        <v>1156</v>
      </c>
      <c r="E1056" s="3" t="s">
        <v>3644</v>
      </c>
      <c r="F1056" s="5">
        <v>10</v>
      </c>
      <c r="G1056" s="9"/>
    </row>
    <row r="1057" spans="1:7" ht="28.8" x14ac:dyDescent="0.3">
      <c r="A1057" s="16">
        <v>1055</v>
      </c>
      <c r="B1057" s="2" t="s">
        <v>1137</v>
      </c>
      <c r="C1057" s="2" t="str">
        <f t="shared" si="16"/>
        <v>Y</v>
      </c>
      <c r="D1057" s="2" t="s">
        <v>1157</v>
      </c>
      <c r="E1057" s="3" t="s">
        <v>3645</v>
      </c>
      <c r="F1057" s="5">
        <v>8</v>
      </c>
      <c r="G1057" s="9"/>
    </row>
    <row r="1058" spans="1:7" ht="28.8" x14ac:dyDescent="0.3">
      <c r="A1058" s="16">
        <v>1056</v>
      </c>
      <c r="B1058" s="2" t="s">
        <v>1137</v>
      </c>
      <c r="C1058" s="2" t="str">
        <f t="shared" si="16"/>
        <v>Y</v>
      </c>
      <c r="D1058" s="2" t="s">
        <v>1158</v>
      </c>
      <c r="E1058" s="3" t="s">
        <v>3646</v>
      </c>
      <c r="F1058" s="5">
        <v>5</v>
      </c>
      <c r="G1058" s="9"/>
    </row>
    <row r="1059" spans="1:7" ht="28.8" x14ac:dyDescent="0.3">
      <c r="A1059" s="16">
        <v>1057</v>
      </c>
      <c r="B1059" s="2" t="s">
        <v>1137</v>
      </c>
      <c r="C1059" s="2" t="str">
        <f t="shared" si="16"/>
        <v>Y</v>
      </c>
      <c r="D1059" s="2" t="s">
        <v>1159</v>
      </c>
      <c r="E1059" s="3" t="s">
        <v>3647</v>
      </c>
      <c r="F1059" s="5">
        <v>6</v>
      </c>
      <c r="G1059" s="9"/>
    </row>
    <row r="1060" spans="1:7" ht="28.8" x14ac:dyDescent="0.3">
      <c r="A1060" s="16">
        <v>1058</v>
      </c>
      <c r="B1060" s="2" t="s">
        <v>1137</v>
      </c>
      <c r="C1060" s="2" t="str">
        <f t="shared" si="16"/>
        <v>Y</v>
      </c>
      <c r="D1060" s="2" t="s">
        <v>1160</v>
      </c>
      <c r="E1060" s="3" t="s">
        <v>3648</v>
      </c>
      <c r="F1060" s="5">
        <v>9</v>
      </c>
      <c r="G1060" s="9"/>
    </row>
    <row r="1061" spans="1:7" ht="28.8" x14ac:dyDescent="0.3">
      <c r="A1061" s="16">
        <v>1059</v>
      </c>
      <c r="B1061" s="2" t="s">
        <v>1137</v>
      </c>
      <c r="C1061" s="2" t="str">
        <f t="shared" si="16"/>
        <v>Y</v>
      </c>
      <c r="D1061" s="2" t="s">
        <v>1161</v>
      </c>
      <c r="E1061" s="3" t="s">
        <v>3649</v>
      </c>
      <c r="F1061" s="5">
        <v>10</v>
      </c>
      <c r="G1061" s="9"/>
    </row>
    <row r="1062" spans="1:7" ht="28.8" x14ac:dyDescent="0.3">
      <c r="A1062" s="16">
        <v>1060</v>
      </c>
      <c r="B1062" s="2" t="s">
        <v>1137</v>
      </c>
      <c r="C1062" s="2" t="str">
        <f t="shared" si="16"/>
        <v>Y</v>
      </c>
      <c r="D1062" s="2" t="s">
        <v>1162</v>
      </c>
      <c r="E1062" s="3" t="s">
        <v>3650</v>
      </c>
      <c r="F1062" s="5">
        <v>5</v>
      </c>
      <c r="G1062" s="9"/>
    </row>
    <row r="1063" spans="1:7" ht="28.8" x14ac:dyDescent="0.3">
      <c r="A1063" s="16">
        <v>1061</v>
      </c>
      <c r="B1063" s="2" t="s">
        <v>1137</v>
      </c>
      <c r="C1063" s="2" t="str">
        <f t="shared" si="16"/>
        <v>Y</v>
      </c>
      <c r="D1063" s="2" t="s">
        <v>1163</v>
      </c>
      <c r="E1063" s="3" t="s">
        <v>3651</v>
      </c>
      <c r="F1063" s="5">
        <v>5</v>
      </c>
      <c r="G1063" s="9"/>
    </row>
    <row r="1064" spans="1:7" ht="28.8" x14ac:dyDescent="0.3">
      <c r="A1064" s="16">
        <v>1062</v>
      </c>
      <c r="B1064" s="2" t="s">
        <v>1137</v>
      </c>
      <c r="C1064" s="2" t="str">
        <f t="shared" si="16"/>
        <v>Y</v>
      </c>
      <c r="D1064" s="2" t="s">
        <v>1164</v>
      </c>
      <c r="E1064" s="3" t="s">
        <v>3652</v>
      </c>
      <c r="F1064" s="5">
        <v>5</v>
      </c>
      <c r="G1064" s="9"/>
    </row>
    <row r="1065" spans="1:7" ht="28.8" x14ac:dyDescent="0.3">
      <c r="A1065" s="16">
        <v>1063</v>
      </c>
      <c r="B1065" s="2" t="s">
        <v>1137</v>
      </c>
      <c r="C1065" s="2" t="str">
        <f t="shared" si="16"/>
        <v>Y</v>
      </c>
      <c r="D1065" s="2" t="s">
        <v>1165</v>
      </c>
      <c r="E1065" s="3" t="s">
        <v>3653</v>
      </c>
      <c r="F1065" s="5">
        <v>10</v>
      </c>
      <c r="G1065" s="9"/>
    </row>
    <row r="1066" spans="1:7" ht="28.8" x14ac:dyDescent="0.3">
      <c r="A1066" s="16">
        <v>1064</v>
      </c>
      <c r="B1066" s="2" t="s">
        <v>1137</v>
      </c>
      <c r="C1066" s="2" t="str">
        <f t="shared" si="16"/>
        <v>Y</v>
      </c>
      <c r="D1066" s="2" t="s">
        <v>1166</v>
      </c>
      <c r="E1066" s="3" t="s">
        <v>3654</v>
      </c>
      <c r="F1066" s="5">
        <v>10</v>
      </c>
      <c r="G1066" s="9"/>
    </row>
    <row r="1067" spans="1:7" ht="28.8" x14ac:dyDescent="0.3">
      <c r="A1067" s="16">
        <v>1065</v>
      </c>
      <c r="B1067" s="2" t="s">
        <v>1137</v>
      </c>
      <c r="C1067" s="2" t="str">
        <f t="shared" si="16"/>
        <v>Y</v>
      </c>
      <c r="D1067" s="2" t="s">
        <v>1167</v>
      </c>
      <c r="E1067" s="3" t="s">
        <v>3655</v>
      </c>
      <c r="F1067" s="5">
        <v>10</v>
      </c>
      <c r="G1067" s="9"/>
    </row>
    <row r="1068" spans="1:7" ht="28.8" x14ac:dyDescent="0.3">
      <c r="A1068" s="16">
        <v>1066</v>
      </c>
      <c r="B1068" s="2" t="s">
        <v>1137</v>
      </c>
      <c r="C1068" s="2" t="str">
        <f t="shared" si="16"/>
        <v>Y</v>
      </c>
      <c r="D1068" s="2" t="s">
        <v>1168</v>
      </c>
      <c r="E1068" s="3" t="s">
        <v>3656</v>
      </c>
      <c r="F1068" s="5">
        <v>10</v>
      </c>
      <c r="G1068" s="9"/>
    </row>
    <row r="1069" spans="1:7" ht="28.8" x14ac:dyDescent="0.3">
      <c r="A1069" s="16">
        <v>1067</v>
      </c>
      <c r="B1069" s="2" t="s">
        <v>1137</v>
      </c>
      <c r="C1069" s="2" t="str">
        <f t="shared" si="16"/>
        <v>Y</v>
      </c>
      <c r="D1069" s="2" t="s">
        <v>1169</v>
      </c>
      <c r="E1069" s="3" t="s">
        <v>3657</v>
      </c>
      <c r="F1069" s="5">
        <v>5</v>
      </c>
      <c r="G1069" s="9"/>
    </row>
    <row r="1070" spans="1:7" ht="28.8" x14ac:dyDescent="0.3">
      <c r="A1070" s="16">
        <v>1068</v>
      </c>
      <c r="B1070" s="2" t="s">
        <v>1137</v>
      </c>
      <c r="C1070" s="2" t="str">
        <f t="shared" si="16"/>
        <v>Y</v>
      </c>
      <c r="D1070" s="2" t="s">
        <v>1170</v>
      </c>
      <c r="E1070" s="3" t="s">
        <v>3658</v>
      </c>
      <c r="F1070" s="5">
        <v>5</v>
      </c>
      <c r="G1070" s="9"/>
    </row>
    <row r="1071" spans="1:7" ht="28.8" x14ac:dyDescent="0.3">
      <c r="A1071" s="16">
        <v>1069</v>
      </c>
      <c r="B1071" s="2" t="s">
        <v>1137</v>
      </c>
      <c r="C1071" s="2" t="str">
        <f t="shared" si="16"/>
        <v>Y</v>
      </c>
      <c r="D1071" s="2" t="s">
        <v>1171</v>
      </c>
      <c r="E1071" s="3" t="s">
        <v>3659</v>
      </c>
      <c r="F1071" s="5">
        <v>5</v>
      </c>
      <c r="G1071" s="9"/>
    </row>
    <row r="1072" spans="1:7" ht="28.8" x14ac:dyDescent="0.3">
      <c r="A1072" s="16">
        <v>1070</v>
      </c>
      <c r="B1072" s="2" t="s">
        <v>1137</v>
      </c>
      <c r="C1072" s="2" t="str">
        <f t="shared" si="16"/>
        <v>Y</v>
      </c>
      <c r="D1072" s="2" t="s">
        <v>1172</v>
      </c>
      <c r="E1072" s="3" t="s">
        <v>3660</v>
      </c>
      <c r="F1072" s="5">
        <v>5</v>
      </c>
      <c r="G1072" s="9"/>
    </row>
    <row r="1073" spans="1:7" x14ac:dyDescent="0.3">
      <c r="A1073" s="16">
        <v>1071</v>
      </c>
      <c r="B1073" s="2" t="s">
        <v>1137</v>
      </c>
      <c r="C1073" s="2" t="str">
        <f t="shared" si="16"/>
        <v>Y</v>
      </c>
      <c r="D1073" s="2" t="s">
        <v>1173</v>
      </c>
      <c r="E1073" s="3" t="s">
        <v>3661</v>
      </c>
      <c r="F1073" s="5">
        <v>250</v>
      </c>
      <c r="G1073" s="9"/>
    </row>
    <row r="1074" spans="1:7" x14ac:dyDescent="0.3">
      <c r="A1074" s="16">
        <v>1072</v>
      </c>
      <c r="B1074" s="2" t="s">
        <v>1174</v>
      </c>
      <c r="C1074" s="2" t="str">
        <f t="shared" si="16"/>
        <v>N</v>
      </c>
      <c r="D1074" s="2" t="s">
        <v>1175</v>
      </c>
      <c r="E1074" s="3" t="s">
        <v>3662</v>
      </c>
      <c r="F1074" s="5">
        <v>130</v>
      </c>
      <c r="G1074" s="9">
        <f>VLOOKUP(B:B,[1]Sheet1!$E$1:$Q$3990,13,0)</f>
        <v>7348327.5</v>
      </c>
    </row>
    <row r="1075" spans="1:7" x14ac:dyDescent="0.3">
      <c r="A1075" s="16">
        <v>1073</v>
      </c>
      <c r="B1075" s="2" t="s">
        <v>1174</v>
      </c>
      <c r="C1075" s="2" t="str">
        <f t="shared" si="16"/>
        <v>Y</v>
      </c>
      <c r="D1075" s="2" t="s">
        <v>1176</v>
      </c>
      <c r="E1075" s="3" t="s">
        <v>3663</v>
      </c>
      <c r="F1075" s="5">
        <v>140</v>
      </c>
      <c r="G1075" s="9"/>
    </row>
    <row r="1076" spans="1:7" ht="28.8" x14ac:dyDescent="0.3">
      <c r="A1076" s="16">
        <v>1074</v>
      </c>
      <c r="B1076" s="2" t="s">
        <v>1174</v>
      </c>
      <c r="C1076" s="2" t="str">
        <f t="shared" si="16"/>
        <v>Y</v>
      </c>
      <c r="D1076" s="2" t="s">
        <v>1177</v>
      </c>
      <c r="E1076" s="3" t="s">
        <v>3664</v>
      </c>
      <c r="F1076" s="5">
        <v>700</v>
      </c>
      <c r="G1076" s="9"/>
    </row>
    <row r="1077" spans="1:7" x14ac:dyDescent="0.3">
      <c r="A1077" s="16">
        <v>1075</v>
      </c>
      <c r="B1077" s="2" t="s">
        <v>1174</v>
      </c>
      <c r="C1077" s="2" t="str">
        <f t="shared" si="16"/>
        <v>Y</v>
      </c>
      <c r="D1077" s="2" t="s">
        <v>1178</v>
      </c>
      <c r="E1077" s="3" t="s">
        <v>3665</v>
      </c>
      <c r="F1077" s="5">
        <v>8750</v>
      </c>
      <c r="G1077" s="9"/>
    </row>
    <row r="1078" spans="1:7" x14ac:dyDescent="0.3">
      <c r="A1078" s="16">
        <v>1076</v>
      </c>
      <c r="B1078" s="2" t="s">
        <v>1174</v>
      </c>
      <c r="C1078" s="2" t="str">
        <f t="shared" si="16"/>
        <v>Y</v>
      </c>
      <c r="D1078" s="2" t="s">
        <v>1179</v>
      </c>
      <c r="E1078" s="3" t="s">
        <v>3666</v>
      </c>
      <c r="F1078" s="5">
        <v>1200</v>
      </c>
      <c r="G1078" s="9"/>
    </row>
    <row r="1079" spans="1:7" ht="28.8" x14ac:dyDescent="0.3">
      <c r="A1079" s="16">
        <v>1077</v>
      </c>
      <c r="B1079" s="2" t="s">
        <v>1174</v>
      </c>
      <c r="C1079" s="2" t="str">
        <f t="shared" si="16"/>
        <v>Y</v>
      </c>
      <c r="D1079" s="2" t="s">
        <v>1180</v>
      </c>
      <c r="E1079" s="3" t="s">
        <v>3667</v>
      </c>
      <c r="F1079" s="5">
        <v>1400</v>
      </c>
      <c r="G1079" s="9"/>
    </row>
    <row r="1080" spans="1:7" ht="29.4" customHeight="1" x14ac:dyDescent="0.3">
      <c r="A1080" s="16">
        <v>1078</v>
      </c>
      <c r="B1080" s="2" t="s">
        <v>1174</v>
      </c>
      <c r="C1080" s="2" t="str">
        <f t="shared" si="16"/>
        <v>Y</v>
      </c>
      <c r="D1080" s="2" t="s">
        <v>1181</v>
      </c>
      <c r="E1080" s="3" t="s">
        <v>3668</v>
      </c>
      <c r="F1080" s="5">
        <v>1500</v>
      </c>
      <c r="G1080" s="9"/>
    </row>
    <row r="1081" spans="1:7" x14ac:dyDescent="0.3">
      <c r="A1081" s="16">
        <v>1079</v>
      </c>
      <c r="B1081" s="2" t="s">
        <v>1174</v>
      </c>
      <c r="C1081" s="2" t="str">
        <f t="shared" si="16"/>
        <v>Y</v>
      </c>
      <c r="D1081" s="2" t="s">
        <v>1182</v>
      </c>
      <c r="E1081" s="3" t="s">
        <v>3669</v>
      </c>
      <c r="F1081" s="13">
        <v>350</v>
      </c>
      <c r="G1081" s="14"/>
    </row>
    <row r="1082" spans="1:7" x14ac:dyDescent="0.3">
      <c r="A1082" s="16">
        <v>1080</v>
      </c>
      <c r="B1082" s="2" t="s">
        <v>1174</v>
      </c>
      <c r="C1082" s="2" t="str">
        <f t="shared" si="16"/>
        <v>Y</v>
      </c>
      <c r="D1082" s="2" t="s">
        <v>1183</v>
      </c>
      <c r="E1082" s="3" t="s">
        <v>3670</v>
      </c>
      <c r="F1082" s="13">
        <v>100</v>
      </c>
      <c r="G1082" s="14"/>
    </row>
    <row r="1083" spans="1:7" x14ac:dyDescent="0.3">
      <c r="A1083" s="16">
        <v>1081</v>
      </c>
      <c r="B1083" s="2" t="s">
        <v>1184</v>
      </c>
      <c r="C1083" s="2" t="str">
        <f t="shared" si="16"/>
        <v>N</v>
      </c>
      <c r="D1083" s="2" t="s">
        <v>1185</v>
      </c>
      <c r="E1083" s="3" t="s">
        <v>3671</v>
      </c>
      <c r="F1083" s="13">
        <v>34</v>
      </c>
      <c r="G1083" s="14">
        <v>19477278.800000001</v>
      </c>
    </row>
    <row r="1084" spans="1:7" x14ac:dyDescent="0.3">
      <c r="A1084" s="16">
        <v>1082</v>
      </c>
      <c r="B1084" s="2" t="s">
        <v>1184</v>
      </c>
      <c r="C1084" s="2" t="str">
        <f t="shared" si="16"/>
        <v>Y</v>
      </c>
      <c r="D1084" s="2" t="s">
        <v>1186</v>
      </c>
      <c r="E1084" s="3" t="s">
        <v>3672</v>
      </c>
      <c r="F1084" s="13">
        <v>40</v>
      </c>
      <c r="G1084" s="14"/>
    </row>
    <row r="1085" spans="1:7" x14ac:dyDescent="0.3">
      <c r="A1085" s="16">
        <v>1083</v>
      </c>
      <c r="B1085" s="2" t="s">
        <v>1184</v>
      </c>
      <c r="C1085" s="2" t="str">
        <f t="shared" si="16"/>
        <v>Y</v>
      </c>
      <c r="D1085" s="2" t="s">
        <v>1187</v>
      </c>
      <c r="E1085" s="3" t="s">
        <v>3673</v>
      </c>
      <c r="F1085" s="13">
        <v>35</v>
      </c>
      <c r="G1085" s="14"/>
    </row>
    <row r="1086" spans="1:7" x14ac:dyDescent="0.3">
      <c r="A1086" s="16">
        <v>1084</v>
      </c>
      <c r="B1086" s="2" t="s">
        <v>1184</v>
      </c>
      <c r="C1086" s="2" t="str">
        <f t="shared" si="16"/>
        <v>Y</v>
      </c>
      <c r="D1086" s="2" t="s">
        <v>1188</v>
      </c>
      <c r="E1086" s="3" t="s">
        <v>3674</v>
      </c>
      <c r="F1086" s="13">
        <v>300</v>
      </c>
      <c r="G1086" s="14"/>
    </row>
    <row r="1087" spans="1:7" ht="28.8" x14ac:dyDescent="0.3">
      <c r="A1087" s="16">
        <v>1085</v>
      </c>
      <c r="B1087" s="2" t="s">
        <v>1189</v>
      </c>
      <c r="C1087" s="2" t="str">
        <f t="shared" si="16"/>
        <v>N</v>
      </c>
      <c r="D1087" s="2" t="s">
        <v>1190</v>
      </c>
      <c r="E1087" s="3" t="s">
        <v>3675</v>
      </c>
      <c r="F1087" s="13">
        <v>22560</v>
      </c>
      <c r="G1087" s="14">
        <v>73334475.200000003</v>
      </c>
    </row>
    <row r="1088" spans="1:7" ht="28.8" x14ac:dyDescent="0.3">
      <c r="A1088" s="16">
        <v>1086</v>
      </c>
      <c r="B1088" s="2" t="s">
        <v>1189</v>
      </c>
      <c r="C1088" s="2" t="str">
        <f t="shared" si="16"/>
        <v>Y</v>
      </c>
      <c r="D1088" s="2" t="s">
        <v>1191</v>
      </c>
      <c r="E1088" s="3" t="s">
        <v>3676</v>
      </c>
      <c r="F1088" s="13">
        <v>32300</v>
      </c>
      <c r="G1088" s="14"/>
    </row>
    <row r="1089" spans="1:7" ht="28.8" x14ac:dyDescent="0.3">
      <c r="A1089" s="16">
        <v>1087</v>
      </c>
      <c r="B1089" s="2" t="s">
        <v>1189</v>
      </c>
      <c r="C1089" s="2" t="str">
        <f t="shared" si="16"/>
        <v>Y</v>
      </c>
      <c r="D1089" s="2" t="s">
        <v>1192</v>
      </c>
      <c r="E1089" s="3" t="s">
        <v>3677</v>
      </c>
      <c r="F1089" s="5">
        <v>13700</v>
      </c>
      <c r="G1089" s="9"/>
    </row>
    <row r="1090" spans="1:7" ht="28.8" x14ac:dyDescent="0.3">
      <c r="A1090" s="16">
        <v>1088</v>
      </c>
      <c r="B1090" s="2" t="s">
        <v>1189</v>
      </c>
      <c r="C1090" s="2" t="str">
        <f t="shared" si="16"/>
        <v>Y</v>
      </c>
      <c r="D1090" s="2" t="s">
        <v>1193</v>
      </c>
      <c r="E1090" s="3" t="s">
        <v>3678</v>
      </c>
      <c r="F1090" s="5">
        <v>40000</v>
      </c>
      <c r="G1090" s="9"/>
    </row>
    <row r="1091" spans="1:7" ht="28.8" x14ac:dyDescent="0.3">
      <c r="A1091" s="16">
        <v>1089</v>
      </c>
      <c r="B1091" s="2" t="s">
        <v>1189</v>
      </c>
      <c r="C1091" s="2" t="str">
        <f t="shared" si="16"/>
        <v>Y</v>
      </c>
      <c r="D1091" s="2" t="s">
        <v>1194</v>
      </c>
      <c r="E1091" s="3" t="s">
        <v>3679</v>
      </c>
      <c r="F1091" s="5">
        <v>46000</v>
      </c>
      <c r="G1091" s="9"/>
    </row>
    <row r="1092" spans="1:7" ht="28.8" x14ac:dyDescent="0.3">
      <c r="A1092" s="16">
        <v>1090</v>
      </c>
      <c r="B1092" s="2" t="s">
        <v>1189</v>
      </c>
      <c r="C1092" s="2" t="str">
        <f t="shared" si="16"/>
        <v>Y</v>
      </c>
      <c r="D1092" s="2" t="s">
        <v>1195</v>
      </c>
      <c r="E1092" s="3" t="s">
        <v>3680</v>
      </c>
      <c r="F1092" s="5">
        <v>75800</v>
      </c>
      <c r="G1092" s="9"/>
    </row>
    <row r="1093" spans="1:7" ht="28.8" x14ac:dyDescent="0.3">
      <c r="A1093" s="16">
        <v>1091</v>
      </c>
      <c r="B1093" s="2" t="s">
        <v>1189</v>
      </c>
      <c r="C1093" s="2" t="str">
        <f t="shared" ref="C1093:C1156" si="17">IF(B1093=B1092,"Y","N")</f>
        <v>Y</v>
      </c>
      <c r="D1093" s="2" t="s">
        <v>1196</v>
      </c>
      <c r="E1093" s="3" t="s">
        <v>3681</v>
      </c>
      <c r="F1093" s="5">
        <v>40000</v>
      </c>
      <c r="G1093" s="9"/>
    </row>
    <row r="1094" spans="1:7" x14ac:dyDescent="0.3">
      <c r="A1094" s="16">
        <v>1092</v>
      </c>
      <c r="B1094" s="2" t="s">
        <v>1189</v>
      </c>
      <c r="C1094" s="2" t="str">
        <f t="shared" si="17"/>
        <v>Y</v>
      </c>
      <c r="D1094" s="2" t="s">
        <v>1197</v>
      </c>
      <c r="E1094" s="3" t="s">
        <v>3682</v>
      </c>
      <c r="F1094" s="5">
        <v>75780</v>
      </c>
      <c r="G1094" s="9"/>
    </row>
    <row r="1095" spans="1:7" ht="28.8" x14ac:dyDescent="0.3">
      <c r="A1095" s="16">
        <v>1093</v>
      </c>
      <c r="B1095" s="2" t="s">
        <v>1189</v>
      </c>
      <c r="C1095" s="2" t="str">
        <f t="shared" si="17"/>
        <v>Y</v>
      </c>
      <c r="D1095" s="2" t="s">
        <v>1198</v>
      </c>
      <c r="E1095" s="3" t="s">
        <v>3683</v>
      </c>
      <c r="F1095" s="5">
        <v>57960</v>
      </c>
      <c r="G1095" s="9"/>
    </row>
    <row r="1096" spans="1:7" x14ac:dyDescent="0.3">
      <c r="A1096" s="16">
        <v>1094</v>
      </c>
      <c r="B1096" s="2" t="s">
        <v>1199</v>
      </c>
      <c r="C1096" s="2" t="str">
        <f t="shared" si="17"/>
        <v>N</v>
      </c>
      <c r="D1096" s="2" t="s">
        <v>1200</v>
      </c>
      <c r="E1096" s="3" t="s">
        <v>3684</v>
      </c>
      <c r="F1096" s="5">
        <v>10</v>
      </c>
      <c r="G1096" s="9">
        <f>VLOOKUP(B:B,[1]Sheet1!$E$1:$Q$3990,13,0)</f>
        <v>81171988.929999992</v>
      </c>
    </row>
    <row r="1097" spans="1:7" ht="28.8" x14ac:dyDescent="0.3">
      <c r="A1097" s="16">
        <v>1095</v>
      </c>
      <c r="B1097" s="2" t="s">
        <v>1199</v>
      </c>
      <c r="C1097" s="2" t="str">
        <f t="shared" si="17"/>
        <v>Y</v>
      </c>
      <c r="D1097" s="2" t="s">
        <v>1201</v>
      </c>
      <c r="E1097" s="3" t="s">
        <v>3685</v>
      </c>
      <c r="F1097" s="5">
        <v>10</v>
      </c>
      <c r="G1097" s="9"/>
    </row>
    <row r="1098" spans="1:7" ht="28.8" x14ac:dyDescent="0.3">
      <c r="A1098" s="16">
        <v>1096</v>
      </c>
      <c r="B1098" s="2" t="s">
        <v>1199</v>
      </c>
      <c r="C1098" s="2" t="str">
        <f t="shared" si="17"/>
        <v>Y</v>
      </c>
      <c r="D1098" s="2" t="s">
        <v>1202</v>
      </c>
      <c r="E1098" s="3" t="s">
        <v>3686</v>
      </c>
      <c r="F1098" s="5">
        <v>6</v>
      </c>
      <c r="G1098" s="9"/>
    </row>
    <row r="1099" spans="1:7" ht="28.8" x14ac:dyDescent="0.3">
      <c r="A1099" s="16">
        <v>1097</v>
      </c>
      <c r="B1099" s="2" t="s">
        <v>1199</v>
      </c>
      <c r="C1099" s="2" t="str">
        <f t="shared" si="17"/>
        <v>Y</v>
      </c>
      <c r="D1099" s="2" t="s">
        <v>1203</v>
      </c>
      <c r="E1099" s="3" t="s">
        <v>3687</v>
      </c>
      <c r="F1099" s="5">
        <v>8</v>
      </c>
      <c r="G1099" s="9"/>
    </row>
    <row r="1100" spans="1:7" ht="28.8" x14ac:dyDescent="0.3">
      <c r="A1100" s="16">
        <v>1098</v>
      </c>
      <c r="B1100" s="2" t="s">
        <v>1199</v>
      </c>
      <c r="C1100" s="2" t="str">
        <f t="shared" si="17"/>
        <v>Y</v>
      </c>
      <c r="D1100" s="2" t="s">
        <v>1204</v>
      </c>
      <c r="E1100" s="3" t="s">
        <v>3688</v>
      </c>
      <c r="F1100" s="5">
        <v>6</v>
      </c>
      <c r="G1100" s="9"/>
    </row>
    <row r="1101" spans="1:7" ht="28.8" x14ac:dyDescent="0.3">
      <c r="A1101" s="16">
        <v>1099</v>
      </c>
      <c r="B1101" s="2" t="s">
        <v>1199</v>
      </c>
      <c r="C1101" s="2" t="str">
        <f t="shared" si="17"/>
        <v>Y</v>
      </c>
      <c r="D1101" s="2" t="s">
        <v>1205</v>
      </c>
      <c r="E1101" s="3" t="s">
        <v>3689</v>
      </c>
      <c r="F1101" s="5">
        <v>21</v>
      </c>
      <c r="G1101" s="9"/>
    </row>
    <row r="1102" spans="1:7" ht="28.8" x14ac:dyDescent="0.3">
      <c r="A1102" s="16">
        <v>1100</v>
      </c>
      <c r="B1102" s="2" t="s">
        <v>1199</v>
      </c>
      <c r="C1102" s="2" t="str">
        <f t="shared" si="17"/>
        <v>Y</v>
      </c>
      <c r="D1102" s="2" t="s">
        <v>1206</v>
      </c>
      <c r="E1102" s="3" t="s">
        <v>3690</v>
      </c>
      <c r="F1102" s="5">
        <v>35</v>
      </c>
      <c r="G1102" s="9"/>
    </row>
    <row r="1103" spans="1:7" ht="43.2" x14ac:dyDescent="0.3">
      <c r="A1103" s="16">
        <v>1101</v>
      </c>
      <c r="B1103" s="2" t="s">
        <v>1199</v>
      </c>
      <c r="C1103" s="2" t="str">
        <f t="shared" si="17"/>
        <v>Y</v>
      </c>
      <c r="D1103" s="2" t="s">
        <v>1207</v>
      </c>
      <c r="E1103" s="3" t="s">
        <v>3691</v>
      </c>
      <c r="F1103" s="5">
        <v>12</v>
      </c>
      <c r="G1103" s="9"/>
    </row>
    <row r="1104" spans="1:7" ht="28.8" x14ac:dyDescent="0.3">
      <c r="A1104" s="16">
        <v>1102</v>
      </c>
      <c r="B1104" s="2" t="s">
        <v>1199</v>
      </c>
      <c r="C1104" s="2" t="str">
        <f t="shared" si="17"/>
        <v>Y</v>
      </c>
      <c r="D1104" s="2" t="s">
        <v>1208</v>
      </c>
      <c r="E1104" s="3" t="s">
        <v>3692</v>
      </c>
      <c r="F1104" s="5">
        <v>5</v>
      </c>
      <c r="G1104" s="9"/>
    </row>
    <row r="1105" spans="1:7" ht="28.8" x14ac:dyDescent="0.3">
      <c r="A1105" s="16">
        <v>1103</v>
      </c>
      <c r="B1105" s="2" t="s">
        <v>1199</v>
      </c>
      <c r="C1105" s="2" t="str">
        <f t="shared" si="17"/>
        <v>Y</v>
      </c>
      <c r="D1105" s="2" t="s">
        <v>1209</v>
      </c>
      <c r="E1105" s="3" t="s">
        <v>3693</v>
      </c>
      <c r="F1105" s="5">
        <v>30</v>
      </c>
      <c r="G1105" s="9"/>
    </row>
    <row r="1106" spans="1:7" ht="28.8" x14ac:dyDescent="0.3">
      <c r="A1106" s="16">
        <v>1104</v>
      </c>
      <c r="B1106" s="2" t="s">
        <v>1199</v>
      </c>
      <c r="C1106" s="2" t="str">
        <f t="shared" si="17"/>
        <v>Y</v>
      </c>
      <c r="D1106" s="2" t="s">
        <v>1210</v>
      </c>
      <c r="E1106" s="3" t="s">
        <v>3694</v>
      </c>
      <c r="F1106" s="5">
        <v>25</v>
      </c>
      <c r="G1106" s="9"/>
    </row>
    <row r="1107" spans="1:7" ht="28.8" x14ac:dyDescent="0.3">
      <c r="A1107" s="16">
        <v>1105</v>
      </c>
      <c r="B1107" s="2" t="s">
        <v>1199</v>
      </c>
      <c r="C1107" s="2" t="str">
        <f t="shared" si="17"/>
        <v>Y</v>
      </c>
      <c r="D1107" s="2" t="s">
        <v>1211</v>
      </c>
      <c r="E1107" s="3" t="s">
        <v>3695</v>
      </c>
      <c r="F1107" s="5">
        <v>17</v>
      </c>
      <c r="G1107" s="9"/>
    </row>
    <row r="1108" spans="1:7" ht="28.8" x14ac:dyDescent="0.3">
      <c r="A1108" s="16">
        <v>1106</v>
      </c>
      <c r="B1108" s="2" t="s">
        <v>1199</v>
      </c>
      <c r="C1108" s="2" t="str">
        <f t="shared" si="17"/>
        <v>Y</v>
      </c>
      <c r="D1108" s="2" t="s">
        <v>1212</v>
      </c>
      <c r="E1108" s="3" t="s">
        <v>3696</v>
      </c>
      <c r="F1108" s="5">
        <v>20</v>
      </c>
      <c r="G1108" s="9"/>
    </row>
    <row r="1109" spans="1:7" ht="28.8" x14ac:dyDescent="0.3">
      <c r="A1109" s="16">
        <v>1107</v>
      </c>
      <c r="B1109" s="2" t="s">
        <v>1199</v>
      </c>
      <c r="C1109" s="2" t="str">
        <f t="shared" si="17"/>
        <v>Y</v>
      </c>
      <c r="D1109" s="2" t="s">
        <v>1213</v>
      </c>
      <c r="E1109" s="3" t="s">
        <v>3697</v>
      </c>
      <c r="F1109" s="5">
        <v>20</v>
      </c>
      <c r="G1109" s="9"/>
    </row>
    <row r="1110" spans="1:7" ht="28.8" x14ac:dyDescent="0.3">
      <c r="A1110" s="16">
        <v>1108</v>
      </c>
      <c r="B1110" s="2" t="s">
        <v>1199</v>
      </c>
      <c r="C1110" s="2" t="str">
        <f t="shared" si="17"/>
        <v>Y</v>
      </c>
      <c r="D1110" s="2" t="s">
        <v>1214</v>
      </c>
      <c r="E1110" s="3" t="s">
        <v>3698</v>
      </c>
      <c r="F1110" s="5">
        <v>20</v>
      </c>
      <c r="G1110" s="9"/>
    </row>
    <row r="1111" spans="1:7" ht="28.8" x14ac:dyDescent="0.3">
      <c r="A1111" s="16">
        <v>1109</v>
      </c>
      <c r="B1111" s="2" t="s">
        <v>1199</v>
      </c>
      <c r="C1111" s="2" t="str">
        <f t="shared" si="17"/>
        <v>Y</v>
      </c>
      <c r="D1111" s="2" t="s">
        <v>1215</v>
      </c>
      <c r="E1111" s="3" t="s">
        <v>3699</v>
      </c>
      <c r="F1111" s="5">
        <v>16</v>
      </c>
      <c r="G1111" s="9"/>
    </row>
    <row r="1112" spans="1:7" ht="43.2" x14ac:dyDescent="0.3">
      <c r="A1112" s="16">
        <v>1110</v>
      </c>
      <c r="B1112" s="2" t="s">
        <v>1199</v>
      </c>
      <c r="C1112" s="2" t="str">
        <f t="shared" si="17"/>
        <v>Y</v>
      </c>
      <c r="D1112" s="2" t="s">
        <v>1216</v>
      </c>
      <c r="E1112" s="3" t="s">
        <v>3700</v>
      </c>
      <c r="F1112" s="5">
        <v>20</v>
      </c>
      <c r="G1112" s="9"/>
    </row>
    <row r="1113" spans="1:7" ht="28.8" x14ac:dyDescent="0.3">
      <c r="A1113" s="16">
        <v>1111</v>
      </c>
      <c r="B1113" s="2" t="s">
        <v>1199</v>
      </c>
      <c r="C1113" s="2" t="str">
        <f t="shared" si="17"/>
        <v>Y</v>
      </c>
      <c r="D1113" s="2" t="s">
        <v>1217</v>
      </c>
      <c r="E1113" s="3" t="s">
        <v>3701</v>
      </c>
      <c r="F1113" s="5">
        <v>13</v>
      </c>
      <c r="G1113" s="9"/>
    </row>
    <row r="1114" spans="1:7" ht="28.8" x14ac:dyDescent="0.3">
      <c r="A1114" s="16">
        <v>1112</v>
      </c>
      <c r="B1114" s="2" t="s">
        <v>1199</v>
      </c>
      <c r="C1114" s="2" t="str">
        <f t="shared" si="17"/>
        <v>Y</v>
      </c>
      <c r="D1114" s="2" t="s">
        <v>1218</v>
      </c>
      <c r="E1114" s="3" t="s">
        <v>3702</v>
      </c>
      <c r="F1114" s="5">
        <v>11</v>
      </c>
      <c r="G1114" s="9"/>
    </row>
    <row r="1115" spans="1:7" ht="28.8" x14ac:dyDescent="0.3">
      <c r="A1115" s="16">
        <v>1113</v>
      </c>
      <c r="B1115" s="2" t="s">
        <v>1199</v>
      </c>
      <c r="C1115" s="2" t="str">
        <f t="shared" si="17"/>
        <v>Y</v>
      </c>
      <c r="D1115" s="2" t="s">
        <v>1219</v>
      </c>
      <c r="E1115" s="3" t="s">
        <v>3703</v>
      </c>
      <c r="F1115" s="5">
        <v>16</v>
      </c>
      <c r="G1115" s="9"/>
    </row>
    <row r="1116" spans="1:7" ht="43.2" x14ac:dyDescent="0.3">
      <c r="A1116" s="16">
        <v>1114</v>
      </c>
      <c r="B1116" s="2" t="s">
        <v>1199</v>
      </c>
      <c r="C1116" s="2" t="str">
        <f t="shared" si="17"/>
        <v>Y</v>
      </c>
      <c r="D1116" s="2" t="s">
        <v>1220</v>
      </c>
      <c r="E1116" s="3" t="s">
        <v>3704</v>
      </c>
      <c r="F1116" s="5">
        <v>13</v>
      </c>
      <c r="G1116" s="9"/>
    </row>
    <row r="1117" spans="1:7" ht="28.8" x14ac:dyDescent="0.3">
      <c r="A1117" s="16">
        <v>1115</v>
      </c>
      <c r="B1117" s="2" t="s">
        <v>1199</v>
      </c>
      <c r="C1117" s="2" t="str">
        <f t="shared" si="17"/>
        <v>Y</v>
      </c>
      <c r="D1117" s="2" t="s">
        <v>1221</v>
      </c>
      <c r="E1117" s="3" t="s">
        <v>3705</v>
      </c>
      <c r="F1117" s="5">
        <v>14</v>
      </c>
      <c r="G1117" s="9"/>
    </row>
    <row r="1118" spans="1:7" ht="43.2" x14ac:dyDescent="0.3">
      <c r="A1118" s="16">
        <v>1116</v>
      </c>
      <c r="B1118" s="2" t="s">
        <v>1199</v>
      </c>
      <c r="C1118" s="2" t="str">
        <f t="shared" si="17"/>
        <v>Y</v>
      </c>
      <c r="D1118" s="2" t="s">
        <v>1222</v>
      </c>
      <c r="E1118" s="3" t="s">
        <v>3706</v>
      </c>
      <c r="F1118" s="5">
        <v>9</v>
      </c>
      <c r="G1118" s="9"/>
    </row>
    <row r="1119" spans="1:7" ht="28.8" x14ac:dyDescent="0.3">
      <c r="A1119" s="16">
        <v>1117</v>
      </c>
      <c r="B1119" s="2" t="s">
        <v>1199</v>
      </c>
      <c r="C1119" s="2" t="str">
        <f t="shared" si="17"/>
        <v>Y</v>
      </c>
      <c r="D1119" s="2" t="s">
        <v>1223</v>
      </c>
      <c r="E1119" s="3" t="s">
        <v>3707</v>
      </c>
      <c r="F1119" s="5">
        <v>14</v>
      </c>
      <c r="G1119" s="9"/>
    </row>
    <row r="1120" spans="1:7" x14ac:dyDescent="0.3">
      <c r="A1120" s="16">
        <v>1118</v>
      </c>
      <c r="B1120" s="2" t="s">
        <v>1199</v>
      </c>
      <c r="C1120" s="2" t="str">
        <f t="shared" si="17"/>
        <v>Y</v>
      </c>
      <c r="D1120" s="2" t="s">
        <v>1224</v>
      </c>
      <c r="E1120" s="3" t="s">
        <v>3708</v>
      </c>
      <c r="F1120" s="5">
        <v>55</v>
      </c>
      <c r="G1120" s="9"/>
    </row>
    <row r="1121" spans="1:7" ht="28.8" x14ac:dyDescent="0.3">
      <c r="A1121" s="16">
        <v>1119</v>
      </c>
      <c r="B1121" s="2" t="s">
        <v>1199</v>
      </c>
      <c r="C1121" s="2" t="str">
        <f t="shared" si="17"/>
        <v>Y</v>
      </c>
      <c r="D1121" s="2" t="s">
        <v>1225</v>
      </c>
      <c r="E1121" s="3" t="s">
        <v>3709</v>
      </c>
      <c r="F1121" s="5">
        <v>18</v>
      </c>
      <c r="G1121" s="9"/>
    </row>
    <row r="1122" spans="1:7" ht="28.8" x14ac:dyDescent="0.3">
      <c r="A1122" s="16">
        <v>1120</v>
      </c>
      <c r="B1122" s="2" t="s">
        <v>1199</v>
      </c>
      <c r="C1122" s="2" t="str">
        <f t="shared" si="17"/>
        <v>Y</v>
      </c>
      <c r="D1122" s="2" t="s">
        <v>1226</v>
      </c>
      <c r="E1122" s="3" t="s">
        <v>3710</v>
      </c>
      <c r="F1122" s="5">
        <v>12</v>
      </c>
      <c r="G1122" s="9"/>
    </row>
    <row r="1123" spans="1:7" ht="28.8" x14ac:dyDescent="0.3">
      <c r="A1123" s="16">
        <v>1121</v>
      </c>
      <c r="B1123" s="2" t="s">
        <v>1199</v>
      </c>
      <c r="C1123" s="2" t="str">
        <f t="shared" si="17"/>
        <v>Y</v>
      </c>
      <c r="D1123" s="2" t="s">
        <v>1227</v>
      </c>
      <c r="E1123" s="3" t="s">
        <v>3711</v>
      </c>
      <c r="F1123" s="5">
        <v>70</v>
      </c>
      <c r="G1123" s="9"/>
    </row>
    <row r="1124" spans="1:7" x14ac:dyDescent="0.3">
      <c r="A1124" s="16">
        <v>1122</v>
      </c>
      <c r="B1124" s="2" t="s">
        <v>1199</v>
      </c>
      <c r="C1124" s="2" t="str">
        <f t="shared" si="17"/>
        <v>Y</v>
      </c>
      <c r="D1124" s="2" t="s">
        <v>1228</v>
      </c>
      <c r="E1124" s="3" t="s">
        <v>3712</v>
      </c>
      <c r="F1124" s="5">
        <v>12</v>
      </c>
      <c r="G1124" s="9"/>
    </row>
    <row r="1125" spans="1:7" ht="28.8" x14ac:dyDescent="0.3">
      <c r="A1125" s="16">
        <v>1123</v>
      </c>
      <c r="B1125" s="2" t="s">
        <v>1199</v>
      </c>
      <c r="C1125" s="2" t="str">
        <f t="shared" si="17"/>
        <v>Y</v>
      </c>
      <c r="D1125" s="2" t="s">
        <v>1229</v>
      </c>
      <c r="E1125" s="3" t="s">
        <v>3713</v>
      </c>
      <c r="F1125" s="5">
        <v>18</v>
      </c>
      <c r="G1125" s="9"/>
    </row>
    <row r="1126" spans="1:7" ht="28.8" x14ac:dyDescent="0.3">
      <c r="A1126" s="16">
        <v>1124</v>
      </c>
      <c r="B1126" s="2" t="s">
        <v>1199</v>
      </c>
      <c r="C1126" s="2" t="str">
        <f t="shared" si="17"/>
        <v>Y</v>
      </c>
      <c r="D1126" s="2" t="s">
        <v>1230</v>
      </c>
      <c r="E1126" s="3" t="s">
        <v>3714</v>
      </c>
      <c r="F1126" s="5">
        <v>25</v>
      </c>
      <c r="G1126" s="9"/>
    </row>
    <row r="1127" spans="1:7" ht="28.8" x14ac:dyDescent="0.3">
      <c r="A1127" s="16">
        <v>1125</v>
      </c>
      <c r="B1127" s="2" t="s">
        <v>1199</v>
      </c>
      <c r="C1127" s="2" t="str">
        <f t="shared" si="17"/>
        <v>Y</v>
      </c>
      <c r="D1127" s="2" t="s">
        <v>1231</v>
      </c>
      <c r="E1127" s="3" t="s">
        <v>3715</v>
      </c>
      <c r="F1127" s="5">
        <v>30</v>
      </c>
      <c r="G1127" s="9"/>
    </row>
    <row r="1128" spans="1:7" ht="28.8" x14ac:dyDescent="0.3">
      <c r="A1128" s="16">
        <v>1126</v>
      </c>
      <c r="B1128" s="2" t="s">
        <v>1199</v>
      </c>
      <c r="C1128" s="2" t="str">
        <f t="shared" si="17"/>
        <v>Y</v>
      </c>
      <c r="D1128" s="2" t="s">
        <v>1232</v>
      </c>
      <c r="E1128" s="3" t="s">
        <v>3716</v>
      </c>
      <c r="F1128" s="5">
        <v>30</v>
      </c>
      <c r="G1128" s="9"/>
    </row>
    <row r="1129" spans="1:7" ht="28.8" x14ac:dyDescent="0.3">
      <c r="A1129" s="16">
        <v>1127</v>
      </c>
      <c r="B1129" s="2" t="s">
        <v>1199</v>
      </c>
      <c r="C1129" s="2" t="str">
        <f t="shared" si="17"/>
        <v>Y</v>
      </c>
      <c r="D1129" s="2" t="s">
        <v>1233</v>
      </c>
      <c r="E1129" s="3" t="s">
        <v>3717</v>
      </c>
      <c r="F1129" s="5">
        <v>18</v>
      </c>
      <c r="G1129" s="9"/>
    </row>
    <row r="1130" spans="1:7" x14ac:dyDescent="0.3">
      <c r="A1130" s="16">
        <v>1128</v>
      </c>
      <c r="B1130" s="2" t="s">
        <v>1199</v>
      </c>
      <c r="C1130" s="2" t="str">
        <f t="shared" si="17"/>
        <v>Y</v>
      </c>
      <c r="D1130" s="2" t="s">
        <v>1234</v>
      </c>
      <c r="E1130" s="3" t="s">
        <v>3718</v>
      </c>
      <c r="F1130" s="5">
        <v>18</v>
      </c>
      <c r="G1130" s="9"/>
    </row>
    <row r="1131" spans="1:7" ht="28.8" x14ac:dyDescent="0.3">
      <c r="A1131" s="16">
        <v>1129</v>
      </c>
      <c r="B1131" s="2" t="s">
        <v>1199</v>
      </c>
      <c r="C1131" s="2" t="str">
        <f t="shared" si="17"/>
        <v>Y</v>
      </c>
      <c r="D1131" s="2" t="s">
        <v>1235</v>
      </c>
      <c r="E1131" s="3" t="s">
        <v>3719</v>
      </c>
      <c r="F1131" s="5">
        <v>18</v>
      </c>
      <c r="G1131" s="9"/>
    </row>
    <row r="1132" spans="1:7" x14ac:dyDescent="0.3">
      <c r="A1132" s="16">
        <v>1130</v>
      </c>
      <c r="B1132" s="2" t="s">
        <v>1199</v>
      </c>
      <c r="C1132" s="2" t="str">
        <f t="shared" si="17"/>
        <v>Y</v>
      </c>
      <c r="D1132" s="2" t="s">
        <v>1236</v>
      </c>
      <c r="E1132" s="3" t="s">
        <v>3720</v>
      </c>
      <c r="F1132" s="5">
        <v>10</v>
      </c>
      <c r="G1132" s="9"/>
    </row>
    <row r="1133" spans="1:7" ht="28.8" x14ac:dyDescent="0.3">
      <c r="A1133" s="16">
        <v>1131</v>
      </c>
      <c r="B1133" s="2" t="s">
        <v>1199</v>
      </c>
      <c r="C1133" s="2" t="str">
        <f t="shared" si="17"/>
        <v>Y</v>
      </c>
      <c r="D1133" s="2" t="s">
        <v>1237</v>
      </c>
      <c r="E1133" s="3" t="s">
        <v>3721</v>
      </c>
      <c r="F1133" s="5">
        <v>40</v>
      </c>
      <c r="G1133" s="9"/>
    </row>
    <row r="1134" spans="1:7" x14ac:dyDescent="0.3">
      <c r="A1134" s="16">
        <v>1132</v>
      </c>
      <c r="B1134" s="2" t="s">
        <v>1199</v>
      </c>
      <c r="C1134" s="2" t="str">
        <f t="shared" si="17"/>
        <v>Y</v>
      </c>
      <c r="D1134" s="2" t="s">
        <v>1238</v>
      </c>
      <c r="E1134" s="3" t="s">
        <v>3722</v>
      </c>
      <c r="F1134" s="5">
        <v>8</v>
      </c>
      <c r="G1134" s="9"/>
    </row>
    <row r="1135" spans="1:7" ht="28.8" x14ac:dyDescent="0.3">
      <c r="A1135" s="16">
        <v>1133</v>
      </c>
      <c r="B1135" s="2" t="s">
        <v>1199</v>
      </c>
      <c r="C1135" s="2" t="str">
        <f t="shared" si="17"/>
        <v>Y</v>
      </c>
      <c r="D1135" s="2" t="s">
        <v>1239</v>
      </c>
      <c r="E1135" s="3" t="s">
        <v>3723</v>
      </c>
      <c r="F1135" s="5">
        <v>13</v>
      </c>
      <c r="G1135" s="9"/>
    </row>
    <row r="1136" spans="1:7" ht="28.8" x14ac:dyDescent="0.3">
      <c r="A1136" s="16">
        <v>1134</v>
      </c>
      <c r="B1136" s="2" t="s">
        <v>1199</v>
      </c>
      <c r="C1136" s="2" t="str">
        <f t="shared" si="17"/>
        <v>Y</v>
      </c>
      <c r="D1136" s="2" t="s">
        <v>1240</v>
      </c>
      <c r="E1136" s="3" t="s">
        <v>3724</v>
      </c>
      <c r="F1136" s="5">
        <v>13</v>
      </c>
      <c r="G1136" s="9"/>
    </row>
    <row r="1137" spans="1:7" x14ac:dyDescent="0.3">
      <c r="A1137" s="16">
        <v>1135</v>
      </c>
      <c r="B1137" s="2" t="s">
        <v>1199</v>
      </c>
      <c r="C1137" s="2" t="str">
        <f t="shared" si="17"/>
        <v>Y</v>
      </c>
      <c r="D1137" s="2" t="s">
        <v>1241</v>
      </c>
      <c r="E1137" s="3" t="s">
        <v>3725</v>
      </c>
      <c r="F1137" s="5">
        <v>60</v>
      </c>
      <c r="G1137" s="9"/>
    </row>
    <row r="1138" spans="1:7" x14ac:dyDescent="0.3">
      <c r="A1138" s="16">
        <v>1136</v>
      </c>
      <c r="B1138" s="2" t="s">
        <v>1199</v>
      </c>
      <c r="C1138" s="2" t="str">
        <f t="shared" si="17"/>
        <v>Y</v>
      </c>
      <c r="D1138" s="2" t="s">
        <v>1242</v>
      </c>
      <c r="E1138" s="3" t="s">
        <v>3726</v>
      </c>
      <c r="F1138" s="5">
        <v>35</v>
      </c>
      <c r="G1138" s="9"/>
    </row>
    <row r="1139" spans="1:7" ht="28.8" x14ac:dyDescent="0.3">
      <c r="A1139" s="16">
        <v>1137</v>
      </c>
      <c r="B1139" s="2" t="s">
        <v>1199</v>
      </c>
      <c r="C1139" s="2" t="str">
        <f t="shared" si="17"/>
        <v>Y</v>
      </c>
      <c r="D1139" s="2" t="s">
        <v>1243</v>
      </c>
      <c r="E1139" s="3" t="s">
        <v>3727</v>
      </c>
      <c r="F1139" s="5">
        <v>10</v>
      </c>
      <c r="G1139" s="9"/>
    </row>
    <row r="1140" spans="1:7" ht="28.8" x14ac:dyDescent="0.3">
      <c r="A1140" s="16">
        <v>1138</v>
      </c>
      <c r="B1140" s="2" t="s">
        <v>1199</v>
      </c>
      <c r="C1140" s="2" t="str">
        <f t="shared" si="17"/>
        <v>Y</v>
      </c>
      <c r="D1140" s="2" t="s">
        <v>1244</v>
      </c>
      <c r="E1140" s="3" t="s">
        <v>3728</v>
      </c>
      <c r="F1140" s="5">
        <v>100</v>
      </c>
      <c r="G1140" s="9"/>
    </row>
    <row r="1141" spans="1:7" ht="28.8" x14ac:dyDescent="0.3">
      <c r="A1141" s="16">
        <v>1139</v>
      </c>
      <c r="B1141" s="2" t="s">
        <v>1199</v>
      </c>
      <c r="C1141" s="2" t="str">
        <f t="shared" si="17"/>
        <v>Y</v>
      </c>
      <c r="D1141" s="2" t="s">
        <v>1245</v>
      </c>
      <c r="E1141" s="3" t="s">
        <v>3729</v>
      </c>
      <c r="F1141" s="5">
        <v>15</v>
      </c>
      <c r="G1141" s="9"/>
    </row>
    <row r="1142" spans="1:7" ht="28.8" x14ac:dyDescent="0.3">
      <c r="A1142" s="16">
        <v>1140</v>
      </c>
      <c r="B1142" s="2" t="s">
        <v>1199</v>
      </c>
      <c r="C1142" s="2" t="str">
        <f t="shared" si="17"/>
        <v>Y</v>
      </c>
      <c r="D1142" s="2" t="s">
        <v>1246</v>
      </c>
      <c r="E1142" s="3" t="s">
        <v>3730</v>
      </c>
      <c r="F1142" s="5">
        <v>16</v>
      </c>
      <c r="G1142" s="9"/>
    </row>
    <row r="1143" spans="1:7" ht="28.8" x14ac:dyDescent="0.3">
      <c r="A1143" s="16">
        <v>1141</v>
      </c>
      <c r="B1143" s="2" t="s">
        <v>1199</v>
      </c>
      <c r="C1143" s="2" t="str">
        <f t="shared" si="17"/>
        <v>Y</v>
      </c>
      <c r="D1143" s="2" t="s">
        <v>1247</v>
      </c>
      <c r="E1143" s="3" t="s">
        <v>3731</v>
      </c>
      <c r="F1143" s="5">
        <v>11</v>
      </c>
      <c r="G1143" s="9"/>
    </row>
    <row r="1144" spans="1:7" ht="28.8" x14ac:dyDescent="0.3">
      <c r="A1144" s="16">
        <v>1142</v>
      </c>
      <c r="B1144" s="2" t="s">
        <v>1199</v>
      </c>
      <c r="C1144" s="2" t="str">
        <f t="shared" si="17"/>
        <v>Y</v>
      </c>
      <c r="D1144" s="2" t="s">
        <v>1248</v>
      </c>
      <c r="E1144" s="3" t="s">
        <v>3732</v>
      </c>
      <c r="F1144" s="5">
        <v>15</v>
      </c>
      <c r="G1144" s="9"/>
    </row>
    <row r="1145" spans="1:7" ht="28.8" x14ac:dyDescent="0.3">
      <c r="A1145" s="16">
        <v>1143</v>
      </c>
      <c r="B1145" s="2" t="s">
        <v>1199</v>
      </c>
      <c r="C1145" s="2" t="str">
        <f t="shared" si="17"/>
        <v>Y</v>
      </c>
      <c r="D1145" s="2" t="s">
        <v>1249</v>
      </c>
      <c r="E1145" s="3" t="s">
        <v>3733</v>
      </c>
      <c r="F1145" s="5">
        <v>15</v>
      </c>
      <c r="G1145" s="9"/>
    </row>
    <row r="1146" spans="1:7" ht="28.8" x14ac:dyDescent="0.3">
      <c r="A1146" s="16">
        <v>1144</v>
      </c>
      <c r="B1146" s="2" t="s">
        <v>1199</v>
      </c>
      <c r="C1146" s="2" t="str">
        <f t="shared" si="17"/>
        <v>Y</v>
      </c>
      <c r="D1146" s="2" t="s">
        <v>1250</v>
      </c>
      <c r="E1146" s="3" t="s">
        <v>3734</v>
      </c>
      <c r="F1146" s="5">
        <v>200</v>
      </c>
      <c r="G1146" s="9"/>
    </row>
    <row r="1147" spans="1:7" ht="28.8" x14ac:dyDescent="0.3">
      <c r="A1147" s="16">
        <v>1145</v>
      </c>
      <c r="B1147" s="2" t="s">
        <v>1199</v>
      </c>
      <c r="C1147" s="2" t="str">
        <f t="shared" si="17"/>
        <v>Y</v>
      </c>
      <c r="D1147" s="2" t="s">
        <v>1251</v>
      </c>
      <c r="E1147" s="3" t="s">
        <v>3735</v>
      </c>
      <c r="F1147" s="5">
        <v>100</v>
      </c>
      <c r="G1147" s="9"/>
    </row>
    <row r="1148" spans="1:7" ht="28.8" x14ac:dyDescent="0.3">
      <c r="A1148" s="16">
        <v>1146</v>
      </c>
      <c r="B1148" s="2" t="s">
        <v>1199</v>
      </c>
      <c r="C1148" s="2" t="str">
        <f t="shared" si="17"/>
        <v>Y</v>
      </c>
      <c r="D1148" s="2" t="s">
        <v>1252</v>
      </c>
      <c r="E1148" s="3" t="s">
        <v>3736</v>
      </c>
      <c r="F1148" s="5">
        <v>5</v>
      </c>
      <c r="G1148" s="9"/>
    </row>
    <row r="1149" spans="1:7" x14ac:dyDescent="0.3">
      <c r="A1149" s="16">
        <v>1147</v>
      </c>
      <c r="B1149" s="2" t="s">
        <v>1199</v>
      </c>
      <c r="C1149" s="2" t="str">
        <f t="shared" si="17"/>
        <v>Y</v>
      </c>
      <c r="D1149" s="2" t="s">
        <v>1253</v>
      </c>
      <c r="E1149" s="3" t="s">
        <v>3737</v>
      </c>
      <c r="F1149" s="5">
        <v>10</v>
      </c>
      <c r="G1149" s="9"/>
    </row>
    <row r="1150" spans="1:7" x14ac:dyDescent="0.3">
      <c r="A1150" s="16">
        <v>1148</v>
      </c>
      <c r="B1150" s="2" t="s">
        <v>1199</v>
      </c>
      <c r="C1150" s="2" t="str">
        <f t="shared" si="17"/>
        <v>Y</v>
      </c>
      <c r="D1150" s="2" t="s">
        <v>1254</v>
      </c>
      <c r="E1150" s="3" t="s">
        <v>3738</v>
      </c>
      <c r="F1150" s="5">
        <v>6</v>
      </c>
      <c r="G1150" s="9"/>
    </row>
    <row r="1151" spans="1:7" x14ac:dyDescent="0.3">
      <c r="A1151" s="16">
        <v>1149</v>
      </c>
      <c r="B1151" s="2" t="s">
        <v>1199</v>
      </c>
      <c r="C1151" s="2" t="str">
        <f t="shared" si="17"/>
        <v>Y</v>
      </c>
      <c r="D1151" s="2" t="s">
        <v>1255</v>
      </c>
      <c r="E1151" s="3" t="s">
        <v>3739</v>
      </c>
      <c r="F1151" s="5">
        <v>4</v>
      </c>
      <c r="G1151" s="9"/>
    </row>
    <row r="1152" spans="1:7" x14ac:dyDescent="0.3">
      <c r="A1152" s="16">
        <v>1150</v>
      </c>
      <c r="B1152" s="2" t="s">
        <v>1199</v>
      </c>
      <c r="C1152" s="2" t="str">
        <f t="shared" si="17"/>
        <v>Y</v>
      </c>
      <c r="D1152" s="2" t="s">
        <v>1256</v>
      </c>
      <c r="E1152" s="3" t="s">
        <v>3740</v>
      </c>
      <c r="F1152" s="5">
        <v>8</v>
      </c>
      <c r="G1152" s="9"/>
    </row>
    <row r="1153" spans="1:7" ht="28.8" x14ac:dyDescent="0.3">
      <c r="A1153" s="16">
        <v>1151</v>
      </c>
      <c r="B1153" s="2" t="s">
        <v>1199</v>
      </c>
      <c r="C1153" s="2" t="str">
        <f t="shared" si="17"/>
        <v>Y</v>
      </c>
      <c r="D1153" s="2" t="s">
        <v>1257</v>
      </c>
      <c r="E1153" s="3" t="s">
        <v>3741</v>
      </c>
      <c r="F1153" s="5">
        <v>7</v>
      </c>
      <c r="G1153" s="9"/>
    </row>
    <row r="1154" spans="1:7" ht="28.8" x14ac:dyDescent="0.3">
      <c r="A1154" s="16">
        <v>1152</v>
      </c>
      <c r="B1154" s="2" t="s">
        <v>1199</v>
      </c>
      <c r="C1154" s="2" t="str">
        <f t="shared" si="17"/>
        <v>Y</v>
      </c>
      <c r="D1154" s="2" t="s">
        <v>1258</v>
      </c>
      <c r="E1154" s="3" t="s">
        <v>3742</v>
      </c>
      <c r="F1154" s="5">
        <v>6</v>
      </c>
      <c r="G1154" s="9"/>
    </row>
    <row r="1155" spans="1:7" ht="28.8" x14ac:dyDescent="0.3">
      <c r="A1155" s="16">
        <v>1153</v>
      </c>
      <c r="B1155" s="2" t="s">
        <v>1199</v>
      </c>
      <c r="C1155" s="2" t="str">
        <f t="shared" si="17"/>
        <v>Y</v>
      </c>
      <c r="D1155" s="2" t="s">
        <v>1259</v>
      </c>
      <c r="E1155" s="3" t="s">
        <v>3743</v>
      </c>
      <c r="F1155" s="5">
        <v>4</v>
      </c>
      <c r="G1155" s="9"/>
    </row>
    <row r="1156" spans="1:7" ht="28.8" x14ac:dyDescent="0.3">
      <c r="A1156" s="16">
        <v>1154</v>
      </c>
      <c r="B1156" s="2" t="s">
        <v>1199</v>
      </c>
      <c r="C1156" s="2" t="str">
        <f t="shared" si="17"/>
        <v>Y</v>
      </c>
      <c r="D1156" s="2" t="s">
        <v>1260</v>
      </c>
      <c r="E1156" s="3" t="s">
        <v>3744</v>
      </c>
      <c r="F1156" s="5">
        <v>6</v>
      </c>
      <c r="G1156" s="9"/>
    </row>
    <row r="1157" spans="1:7" ht="28.8" x14ac:dyDescent="0.3">
      <c r="A1157" s="16">
        <v>1155</v>
      </c>
      <c r="B1157" s="2" t="s">
        <v>1199</v>
      </c>
      <c r="C1157" s="2" t="str">
        <f t="shared" ref="C1157:C1220" si="18">IF(B1157=B1156,"Y","N")</f>
        <v>Y</v>
      </c>
      <c r="D1157" s="2" t="s">
        <v>1261</v>
      </c>
      <c r="E1157" s="3" t="s">
        <v>3745</v>
      </c>
      <c r="F1157" s="5">
        <v>10</v>
      </c>
      <c r="G1157" s="9"/>
    </row>
    <row r="1158" spans="1:7" x14ac:dyDescent="0.3">
      <c r="A1158" s="16">
        <v>1156</v>
      </c>
      <c r="B1158" s="2" t="s">
        <v>1199</v>
      </c>
      <c r="C1158" s="2" t="str">
        <f t="shared" si="18"/>
        <v>Y</v>
      </c>
      <c r="D1158" s="2" t="s">
        <v>1262</v>
      </c>
      <c r="E1158" s="3" t="s">
        <v>3746</v>
      </c>
      <c r="F1158" s="5">
        <v>13</v>
      </c>
      <c r="G1158" s="9"/>
    </row>
    <row r="1159" spans="1:7" ht="28.8" x14ac:dyDescent="0.3">
      <c r="A1159" s="16">
        <v>1157</v>
      </c>
      <c r="B1159" s="2" t="s">
        <v>1199</v>
      </c>
      <c r="C1159" s="2" t="str">
        <f t="shared" si="18"/>
        <v>Y</v>
      </c>
      <c r="D1159" s="2" t="s">
        <v>1263</v>
      </c>
      <c r="E1159" s="3" t="s">
        <v>3747</v>
      </c>
      <c r="F1159" s="5">
        <v>5</v>
      </c>
      <c r="G1159" s="9"/>
    </row>
    <row r="1160" spans="1:7" ht="28.8" x14ac:dyDescent="0.3">
      <c r="A1160" s="16">
        <v>1158</v>
      </c>
      <c r="B1160" s="2" t="s">
        <v>1199</v>
      </c>
      <c r="C1160" s="2" t="str">
        <f t="shared" si="18"/>
        <v>Y</v>
      </c>
      <c r="D1160" s="2" t="s">
        <v>1264</v>
      </c>
      <c r="E1160" s="3" t="s">
        <v>3748</v>
      </c>
      <c r="F1160" s="5">
        <v>7</v>
      </c>
      <c r="G1160" s="9"/>
    </row>
    <row r="1161" spans="1:7" ht="28.8" x14ac:dyDescent="0.3">
      <c r="A1161" s="16">
        <v>1159</v>
      </c>
      <c r="B1161" s="2" t="s">
        <v>1199</v>
      </c>
      <c r="C1161" s="2" t="str">
        <f t="shared" si="18"/>
        <v>Y</v>
      </c>
      <c r="D1161" s="2" t="s">
        <v>1265</v>
      </c>
      <c r="E1161" s="3" t="s">
        <v>3749</v>
      </c>
      <c r="F1161" s="5">
        <v>7</v>
      </c>
      <c r="G1161" s="9"/>
    </row>
    <row r="1162" spans="1:7" ht="28.8" x14ac:dyDescent="0.3">
      <c r="A1162" s="16">
        <v>1160</v>
      </c>
      <c r="B1162" s="2" t="s">
        <v>1199</v>
      </c>
      <c r="C1162" s="2" t="str">
        <f t="shared" si="18"/>
        <v>Y</v>
      </c>
      <c r="D1162" s="2" t="s">
        <v>1266</v>
      </c>
      <c r="E1162" s="3" t="s">
        <v>3750</v>
      </c>
      <c r="F1162" s="5">
        <v>13</v>
      </c>
      <c r="G1162" s="9"/>
    </row>
    <row r="1163" spans="1:7" ht="28.8" x14ac:dyDescent="0.3">
      <c r="A1163" s="16">
        <v>1161</v>
      </c>
      <c r="B1163" s="2" t="s">
        <v>1199</v>
      </c>
      <c r="C1163" s="2" t="str">
        <f t="shared" si="18"/>
        <v>Y</v>
      </c>
      <c r="D1163" s="2" t="s">
        <v>1267</v>
      </c>
      <c r="E1163" s="3" t="s">
        <v>3751</v>
      </c>
      <c r="F1163" s="5">
        <v>8</v>
      </c>
      <c r="G1163" s="9"/>
    </row>
    <row r="1164" spans="1:7" ht="28.8" x14ac:dyDescent="0.3">
      <c r="A1164" s="16">
        <v>1162</v>
      </c>
      <c r="B1164" s="2" t="s">
        <v>1199</v>
      </c>
      <c r="C1164" s="2" t="str">
        <f t="shared" si="18"/>
        <v>Y</v>
      </c>
      <c r="D1164" s="2" t="s">
        <v>1268</v>
      </c>
      <c r="E1164" s="3" t="s">
        <v>3752</v>
      </c>
      <c r="F1164" s="5">
        <v>10</v>
      </c>
      <c r="G1164" s="9"/>
    </row>
    <row r="1165" spans="1:7" ht="28.8" x14ac:dyDescent="0.3">
      <c r="A1165" s="16">
        <v>1163</v>
      </c>
      <c r="B1165" s="2" t="s">
        <v>1199</v>
      </c>
      <c r="C1165" s="2" t="str">
        <f t="shared" si="18"/>
        <v>Y</v>
      </c>
      <c r="D1165" s="2" t="s">
        <v>1269</v>
      </c>
      <c r="E1165" s="3" t="s">
        <v>3753</v>
      </c>
      <c r="F1165" s="5">
        <v>7</v>
      </c>
      <c r="G1165" s="9"/>
    </row>
    <row r="1166" spans="1:7" ht="28.8" x14ac:dyDescent="0.3">
      <c r="A1166" s="16">
        <v>1164</v>
      </c>
      <c r="B1166" s="2" t="s">
        <v>1199</v>
      </c>
      <c r="C1166" s="2" t="str">
        <f t="shared" si="18"/>
        <v>Y</v>
      </c>
      <c r="D1166" s="2" t="s">
        <v>1270</v>
      </c>
      <c r="E1166" s="3" t="s">
        <v>3754</v>
      </c>
      <c r="F1166" s="5">
        <v>11</v>
      </c>
      <c r="G1166" s="9"/>
    </row>
    <row r="1167" spans="1:7" ht="28.8" x14ac:dyDescent="0.3">
      <c r="A1167" s="16">
        <v>1165</v>
      </c>
      <c r="B1167" s="2" t="s">
        <v>1199</v>
      </c>
      <c r="C1167" s="2" t="str">
        <f t="shared" si="18"/>
        <v>Y</v>
      </c>
      <c r="D1167" s="2" t="s">
        <v>1271</v>
      </c>
      <c r="E1167" s="3" t="s">
        <v>3755</v>
      </c>
      <c r="F1167" s="5">
        <v>7</v>
      </c>
      <c r="G1167" s="9"/>
    </row>
    <row r="1168" spans="1:7" x14ac:dyDescent="0.3">
      <c r="A1168" s="16">
        <v>1166</v>
      </c>
      <c r="B1168" s="2" t="s">
        <v>1199</v>
      </c>
      <c r="C1168" s="2" t="str">
        <f t="shared" si="18"/>
        <v>Y</v>
      </c>
      <c r="D1168" s="2" t="s">
        <v>1272</v>
      </c>
      <c r="E1168" s="3" t="s">
        <v>3756</v>
      </c>
      <c r="F1168" s="5">
        <v>13</v>
      </c>
      <c r="G1168" s="9"/>
    </row>
    <row r="1169" spans="1:7" x14ac:dyDescent="0.3">
      <c r="A1169" s="16">
        <v>1167</v>
      </c>
      <c r="B1169" s="2" t="s">
        <v>1199</v>
      </c>
      <c r="C1169" s="2" t="str">
        <f t="shared" si="18"/>
        <v>Y</v>
      </c>
      <c r="D1169" s="2" t="s">
        <v>1273</v>
      </c>
      <c r="E1169" s="3" t="s">
        <v>3757</v>
      </c>
      <c r="F1169" s="5">
        <v>10</v>
      </c>
      <c r="G1169" s="9"/>
    </row>
    <row r="1170" spans="1:7" x14ac:dyDescent="0.3">
      <c r="A1170" s="16">
        <v>1168</v>
      </c>
      <c r="B1170" s="2" t="s">
        <v>1199</v>
      </c>
      <c r="C1170" s="2" t="str">
        <f t="shared" si="18"/>
        <v>Y</v>
      </c>
      <c r="D1170" s="2" t="s">
        <v>1274</v>
      </c>
      <c r="E1170" s="3" t="s">
        <v>3758</v>
      </c>
      <c r="F1170" s="5">
        <v>13</v>
      </c>
      <c r="G1170" s="9"/>
    </row>
    <row r="1171" spans="1:7" x14ac:dyDescent="0.3">
      <c r="A1171" s="16">
        <v>1169</v>
      </c>
      <c r="B1171" s="2" t="s">
        <v>1199</v>
      </c>
      <c r="C1171" s="2" t="str">
        <f t="shared" si="18"/>
        <v>Y</v>
      </c>
      <c r="D1171" s="2" t="s">
        <v>1275</v>
      </c>
      <c r="E1171" s="3" t="s">
        <v>3759</v>
      </c>
      <c r="F1171" s="5">
        <v>11</v>
      </c>
      <c r="G1171" s="9"/>
    </row>
    <row r="1172" spans="1:7" x14ac:dyDescent="0.3">
      <c r="A1172" s="16">
        <v>1170</v>
      </c>
      <c r="B1172" s="2" t="s">
        <v>1199</v>
      </c>
      <c r="C1172" s="2" t="str">
        <f t="shared" si="18"/>
        <v>Y</v>
      </c>
      <c r="D1172" s="2" t="s">
        <v>1276</v>
      </c>
      <c r="E1172" s="3" t="s">
        <v>3760</v>
      </c>
      <c r="F1172" s="5">
        <v>13</v>
      </c>
      <c r="G1172" s="9"/>
    </row>
    <row r="1173" spans="1:7" ht="28.8" x14ac:dyDescent="0.3">
      <c r="A1173" s="16">
        <v>1171</v>
      </c>
      <c r="B1173" s="2" t="s">
        <v>1199</v>
      </c>
      <c r="C1173" s="2" t="str">
        <f t="shared" si="18"/>
        <v>Y</v>
      </c>
      <c r="D1173" s="2" t="s">
        <v>1277</v>
      </c>
      <c r="E1173" s="3" t="s">
        <v>3761</v>
      </c>
      <c r="F1173" s="5">
        <v>15</v>
      </c>
      <c r="G1173" s="9"/>
    </row>
    <row r="1174" spans="1:7" ht="28.8" x14ac:dyDescent="0.3">
      <c r="A1174" s="16">
        <v>1172</v>
      </c>
      <c r="B1174" s="2" t="s">
        <v>1199</v>
      </c>
      <c r="C1174" s="2" t="str">
        <f t="shared" si="18"/>
        <v>Y</v>
      </c>
      <c r="D1174" s="2" t="s">
        <v>1278</v>
      </c>
      <c r="E1174" s="3" t="s">
        <v>3762</v>
      </c>
      <c r="F1174" s="5">
        <v>14</v>
      </c>
      <c r="G1174" s="9"/>
    </row>
    <row r="1175" spans="1:7" ht="28.8" x14ac:dyDescent="0.3">
      <c r="A1175" s="16">
        <v>1173</v>
      </c>
      <c r="B1175" s="2" t="s">
        <v>1199</v>
      </c>
      <c r="C1175" s="2" t="str">
        <f t="shared" si="18"/>
        <v>Y</v>
      </c>
      <c r="D1175" s="2" t="s">
        <v>1279</v>
      </c>
      <c r="E1175" s="3" t="s">
        <v>3763</v>
      </c>
      <c r="F1175" s="5">
        <v>100</v>
      </c>
      <c r="G1175" s="9"/>
    </row>
    <row r="1176" spans="1:7" ht="28.8" x14ac:dyDescent="0.3">
      <c r="A1176" s="16">
        <v>1174</v>
      </c>
      <c r="B1176" s="2" t="s">
        <v>1199</v>
      </c>
      <c r="C1176" s="2" t="str">
        <f t="shared" si="18"/>
        <v>Y</v>
      </c>
      <c r="D1176" s="2" t="s">
        <v>1280</v>
      </c>
      <c r="E1176" s="3" t="s">
        <v>3764</v>
      </c>
      <c r="F1176" s="5">
        <v>20</v>
      </c>
      <c r="G1176" s="9"/>
    </row>
    <row r="1177" spans="1:7" ht="28.8" x14ac:dyDescent="0.3">
      <c r="A1177" s="16">
        <v>1175</v>
      </c>
      <c r="B1177" s="2" t="s">
        <v>1199</v>
      </c>
      <c r="C1177" s="2" t="str">
        <f t="shared" si="18"/>
        <v>Y</v>
      </c>
      <c r="D1177" s="2" t="s">
        <v>1281</v>
      </c>
      <c r="E1177" s="3" t="s">
        <v>3765</v>
      </c>
      <c r="F1177" s="5">
        <v>10</v>
      </c>
      <c r="G1177" s="9"/>
    </row>
    <row r="1178" spans="1:7" ht="43.2" x14ac:dyDescent="0.3">
      <c r="A1178" s="16">
        <v>1176</v>
      </c>
      <c r="B1178" s="2" t="s">
        <v>1199</v>
      </c>
      <c r="C1178" s="2" t="str">
        <f t="shared" si="18"/>
        <v>Y</v>
      </c>
      <c r="D1178" s="2" t="s">
        <v>1282</v>
      </c>
      <c r="E1178" s="3" t="s">
        <v>3766</v>
      </c>
      <c r="F1178" s="5">
        <v>5</v>
      </c>
      <c r="G1178" s="9"/>
    </row>
    <row r="1179" spans="1:7" ht="28.8" x14ac:dyDescent="0.3">
      <c r="A1179" s="16">
        <v>1177</v>
      </c>
      <c r="B1179" s="2" t="s">
        <v>1199</v>
      </c>
      <c r="C1179" s="2" t="str">
        <f t="shared" si="18"/>
        <v>Y</v>
      </c>
      <c r="D1179" s="2" t="s">
        <v>1283</v>
      </c>
      <c r="E1179" s="3" t="s">
        <v>3767</v>
      </c>
      <c r="F1179" s="5">
        <v>5</v>
      </c>
      <c r="G1179" s="9"/>
    </row>
    <row r="1180" spans="1:7" ht="28.8" x14ac:dyDescent="0.3">
      <c r="A1180" s="16">
        <v>1178</v>
      </c>
      <c r="B1180" s="2" t="s">
        <v>1199</v>
      </c>
      <c r="C1180" s="2" t="str">
        <f t="shared" si="18"/>
        <v>Y</v>
      </c>
      <c r="D1180" s="2" t="s">
        <v>1284</v>
      </c>
      <c r="E1180" s="3" t="s">
        <v>3768</v>
      </c>
      <c r="F1180" s="5">
        <v>25</v>
      </c>
      <c r="G1180" s="9"/>
    </row>
    <row r="1181" spans="1:7" ht="28.8" x14ac:dyDescent="0.3">
      <c r="A1181" s="16">
        <v>1179</v>
      </c>
      <c r="B1181" s="2" t="s">
        <v>1199</v>
      </c>
      <c r="C1181" s="2" t="str">
        <f t="shared" si="18"/>
        <v>Y</v>
      </c>
      <c r="D1181" s="2" t="s">
        <v>1285</v>
      </c>
      <c r="E1181" s="3" t="s">
        <v>3769</v>
      </c>
      <c r="F1181" s="5">
        <v>60</v>
      </c>
      <c r="G1181" s="9"/>
    </row>
    <row r="1182" spans="1:7" ht="28.8" x14ac:dyDescent="0.3">
      <c r="A1182" s="16">
        <v>1180</v>
      </c>
      <c r="B1182" s="2" t="s">
        <v>1199</v>
      </c>
      <c r="C1182" s="2" t="str">
        <f t="shared" si="18"/>
        <v>Y</v>
      </c>
      <c r="D1182" s="2" t="s">
        <v>1286</v>
      </c>
      <c r="E1182" s="3" t="s">
        <v>3770</v>
      </c>
      <c r="F1182" s="5">
        <v>50</v>
      </c>
      <c r="G1182" s="9"/>
    </row>
    <row r="1183" spans="1:7" ht="28.8" x14ac:dyDescent="0.3">
      <c r="A1183" s="16">
        <v>1181</v>
      </c>
      <c r="B1183" s="2" t="s">
        <v>1199</v>
      </c>
      <c r="C1183" s="2" t="str">
        <f t="shared" si="18"/>
        <v>Y</v>
      </c>
      <c r="D1183" s="2" t="s">
        <v>1287</v>
      </c>
      <c r="E1183" s="3" t="s">
        <v>3771</v>
      </c>
      <c r="F1183" s="5">
        <v>70</v>
      </c>
      <c r="G1183" s="9"/>
    </row>
    <row r="1184" spans="1:7" ht="28.8" x14ac:dyDescent="0.3">
      <c r="A1184" s="16">
        <v>1182</v>
      </c>
      <c r="B1184" s="2" t="s">
        <v>1199</v>
      </c>
      <c r="C1184" s="2" t="str">
        <f t="shared" si="18"/>
        <v>Y</v>
      </c>
      <c r="D1184" s="2" t="s">
        <v>1288</v>
      </c>
      <c r="E1184" s="3" t="s">
        <v>3772</v>
      </c>
      <c r="F1184" s="5">
        <v>35</v>
      </c>
      <c r="G1184" s="9"/>
    </row>
    <row r="1185" spans="1:7" ht="28.8" x14ac:dyDescent="0.3">
      <c r="A1185" s="16">
        <v>1183</v>
      </c>
      <c r="B1185" s="2" t="s">
        <v>1199</v>
      </c>
      <c r="C1185" s="2" t="str">
        <f t="shared" si="18"/>
        <v>Y</v>
      </c>
      <c r="D1185" s="2" t="s">
        <v>1289</v>
      </c>
      <c r="E1185" s="3" t="s">
        <v>3773</v>
      </c>
      <c r="F1185" s="5">
        <v>25</v>
      </c>
      <c r="G1185" s="9"/>
    </row>
    <row r="1186" spans="1:7" ht="28.8" x14ac:dyDescent="0.3">
      <c r="A1186" s="16">
        <v>1184</v>
      </c>
      <c r="B1186" s="2" t="s">
        <v>1199</v>
      </c>
      <c r="C1186" s="2" t="str">
        <f t="shared" si="18"/>
        <v>Y</v>
      </c>
      <c r="D1186" s="2" t="s">
        <v>1290</v>
      </c>
      <c r="E1186" s="3" t="s">
        <v>3774</v>
      </c>
      <c r="F1186" s="5">
        <v>25</v>
      </c>
      <c r="G1186" s="9"/>
    </row>
    <row r="1187" spans="1:7" ht="28.8" x14ac:dyDescent="0.3">
      <c r="A1187" s="16">
        <v>1185</v>
      </c>
      <c r="B1187" s="2" t="s">
        <v>1199</v>
      </c>
      <c r="C1187" s="2" t="str">
        <f t="shared" si="18"/>
        <v>Y</v>
      </c>
      <c r="D1187" s="2" t="s">
        <v>1291</v>
      </c>
      <c r="E1187" s="3" t="s">
        <v>3775</v>
      </c>
      <c r="F1187" s="5">
        <v>10</v>
      </c>
      <c r="G1187" s="9"/>
    </row>
    <row r="1188" spans="1:7" x14ac:dyDescent="0.3">
      <c r="A1188" s="16">
        <v>1186</v>
      </c>
      <c r="B1188" s="2" t="s">
        <v>1199</v>
      </c>
      <c r="C1188" s="2" t="str">
        <f t="shared" si="18"/>
        <v>Y</v>
      </c>
      <c r="D1188" s="2" t="s">
        <v>1292</v>
      </c>
      <c r="E1188" s="3" t="s">
        <v>3776</v>
      </c>
      <c r="F1188" s="5">
        <v>10</v>
      </c>
      <c r="G1188" s="9"/>
    </row>
    <row r="1189" spans="1:7" ht="28.8" x14ac:dyDescent="0.3">
      <c r="A1189" s="16">
        <v>1187</v>
      </c>
      <c r="B1189" s="2" t="s">
        <v>1199</v>
      </c>
      <c r="C1189" s="2" t="str">
        <f t="shared" si="18"/>
        <v>Y</v>
      </c>
      <c r="D1189" s="2" t="s">
        <v>1293</v>
      </c>
      <c r="E1189" s="3" t="s">
        <v>3777</v>
      </c>
      <c r="F1189" s="5">
        <v>10</v>
      </c>
      <c r="G1189" s="9"/>
    </row>
    <row r="1190" spans="1:7" ht="28.8" x14ac:dyDescent="0.3">
      <c r="A1190" s="16">
        <v>1188</v>
      </c>
      <c r="B1190" s="2" t="s">
        <v>1199</v>
      </c>
      <c r="C1190" s="2" t="str">
        <f t="shared" si="18"/>
        <v>Y</v>
      </c>
      <c r="D1190" s="2" t="s">
        <v>1294</v>
      </c>
      <c r="E1190" s="3" t="s">
        <v>3778</v>
      </c>
      <c r="F1190" s="5">
        <v>15</v>
      </c>
      <c r="G1190" s="9"/>
    </row>
    <row r="1191" spans="1:7" ht="28.8" x14ac:dyDescent="0.3">
      <c r="A1191" s="16">
        <v>1189</v>
      </c>
      <c r="B1191" s="2" t="s">
        <v>1199</v>
      </c>
      <c r="C1191" s="2" t="str">
        <f t="shared" si="18"/>
        <v>Y</v>
      </c>
      <c r="D1191" s="2" t="s">
        <v>1295</v>
      </c>
      <c r="E1191" s="3" t="s">
        <v>3779</v>
      </c>
      <c r="F1191" s="5">
        <v>700</v>
      </c>
      <c r="G1191" s="9"/>
    </row>
    <row r="1192" spans="1:7" ht="28.8" x14ac:dyDescent="0.3">
      <c r="A1192" s="16">
        <v>1190</v>
      </c>
      <c r="B1192" s="2" t="s">
        <v>1296</v>
      </c>
      <c r="C1192" s="2" t="str">
        <f t="shared" si="18"/>
        <v>N</v>
      </c>
      <c r="D1192" s="2" t="s">
        <v>1297</v>
      </c>
      <c r="E1192" s="3" t="s">
        <v>3780</v>
      </c>
      <c r="F1192" s="5">
        <v>70</v>
      </c>
      <c r="G1192" s="9">
        <f>VLOOKUP(B:B,[1]Sheet1!$E$1:$Q$3990,13,0)</f>
        <v>161447754.84</v>
      </c>
    </row>
    <row r="1193" spans="1:7" ht="28.8" x14ac:dyDescent="0.3">
      <c r="A1193" s="16">
        <v>1191</v>
      </c>
      <c r="B1193" s="2" t="s">
        <v>1296</v>
      </c>
      <c r="C1193" s="2" t="str">
        <f t="shared" si="18"/>
        <v>Y</v>
      </c>
      <c r="D1193" s="2" t="s">
        <v>1298</v>
      </c>
      <c r="E1193" s="3" t="s">
        <v>3781</v>
      </c>
      <c r="F1193" s="5">
        <v>25</v>
      </c>
      <c r="G1193" s="9"/>
    </row>
    <row r="1194" spans="1:7" ht="28.8" x14ac:dyDescent="0.3">
      <c r="A1194" s="16">
        <v>1192</v>
      </c>
      <c r="B1194" s="2" t="s">
        <v>1296</v>
      </c>
      <c r="C1194" s="2" t="str">
        <f t="shared" si="18"/>
        <v>Y</v>
      </c>
      <c r="D1194" s="2" t="s">
        <v>1299</v>
      </c>
      <c r="E1194" s="3" t="s">
        <v>3782</v>
      </c>
      <c r="F1194" s="5">
        <v>60</v>
      </c>
      <c r="G1194" s="9"/>
    </row>
    <row r="1195" spans="1:7" ht="28.8" x14ac:dyDescent="0.3">
      <c r="A1195" s="16">
        <v>1193</v>
      </c>
      <c r="B1195" s="2" t="s">
        <v>1296</v>
      </c>
      <c r="C1195" s="2" t="str">
        <f t="shared" si="18"/>
        <v>Y</v>
      </c>
      <c r="D1195" s="2" t="s">
        <v>1300</v>
      </c>
      <c r="E1195" s="3" t="s">
        <v>3783</v>
      </c>
      <c r="F1195" s="5">
        <v>50</v>
      </c>
      <c r="G1195" s="9"/>
    </row>
    <row r="1196" spans="1:7" ht="28.8" x14ac:dyDescent="0.3">
      <c r="A1196" s="16">
        <v>1194</v>
      </c>
      <c r="B1196" s="2" t="s">
        <v>1296</v>
      </c>
      <c r="C1196" s="2" t="str">
        <f t="shared" si="18"/>
        <v>Y</v>
      </c>
      <c r="D1196" s="2" t="s">
        <v>1301</v>
      </c>
      <c r="E1196" s="3" t="s">
        <v>3784</v>
      </c>
      <c r="F1196" s="5">
        <v>200</v>
      </c>
      <c r="G1196" s="9"/>
    </row>
    <row r="1197" spans="1:7" ht="28.8" x14ac:dyDescent="0.3">
      <c r="A1197" s="16">
        <v>1195</v>
      </c>
      <c r="B1197" s="2" t="s">
        <v>1296</v>
      </c>
      <c r="C1197" s="2" t="str">
        <f t="shared" si="18"/>
        <v>Y</v>
      </c>
      <c r="D1197" s="2" t="s">
        <v>1302</v>
      </c>
      <c r="E1197" s="3" t="s">
        <v>3785</v>
      </c>
      <c r="F1197" s="5">
        <v>20</v>
      </c>
      <c r="G1197" s="9"/>
    </row>
    <row r="1198" spans="1:7" ht="28.8" x14ac:dyDescent="0.3">
      <c r="A1198" s="16">
        <v>1196</v>
      </c>
      <c r="B1198" s="2" t="s">
        <v>1296</v>
      </c>
      <c r="C1198" s="2" t="str">
        <f t="shared" si="18"/>
        <v>Y</v>
      </c>
      <c r="D1198" s="2" t="s">
        <v>1303</v>
      </c>
      <c r="E1198" s="3" t="s">
        <v>3786</v>
      </c>
      <c r="F1198" s="5">
        <v>20</v>
      </c>
      <c r="G1198" s="9"/>
    </row>
    <row r="1199" spans="1:7" ht="28.8" x14ac:dyDescent="0.3">
      <c r="A1199" s="16">
        <v>1197</v>
      </c>
      <c r="B1199" s="2" t="s">
        <v>1296</v>
      </c>
      <c r="C1199" s="2" t="str">
        <f t="shared" si="18"/>
        <v>Y</v>
      </c>
      <c r="D1199" s="2" t="s">
        <v>1304</v>
      </c>
      <c r="E1199" s="3" t="s">
        <v>3787</v>
      </c>
      <c r="F1199" s="5">
        <v>15</v>
      </c>
      <c r="G1199" s="9"/>
    </row>
    <row r="1200" spans="1:7" ht="28.8" x14ac:dyDescent="0.3">
      <c r="A1200" s="16">
        <v>1198</v>
      </c>
      <c r="B1200" s="2" t="s">
        <v>1296</v>
      </c>
      <c r="C1200" s="2" t="str">
        <f t="shared" si="18"/>
        <v>Y</v>
      </c>
      <c r="D1200" s="2" t="s">
        <v>1305</v>
      </c>
      <c r="E1200" s="3" t="s">
        <v>3788</v>
      </c>
      <c r="F1200" s="5">
        <v>15</v>
      </c>
      <c r="G1200" s="9"/>
    </row>
    <row r="1201" spans="1:7" ht="28.8" x14ac:dyDescent="0.3">
      <c r="A1201" s="16">
        <v>1199</v>
      </c>
      <c r="B1201" s="2" t="s">
        <v>1296</v>
      </c>
      <c r="C1201" s="2" t="str">
        <f t="shared" si="18"/>
        <v>Y</v>
      </c>
      <c r="D1201" s="2" t="s">
        <v>1306</v>
      </c>
      <c r="E1201" s="3" t="s">
        <v>3789</v>
      </c>
      <c r="F1201" s="5">
        <v>7</v>
      </c>
      <c r="G1201" s="9"/>
    </row>
    <row r="1202" spans="1:7" ht="28.8" x14ac:dyDescent="0.3">
      <c r="A1202" s="16">
        <v>1200</v>
      </c>
      <c r="B1202" s="2" t="s">
        <v>1296</v>
      </c>
      <c r="C1202" s="2" t="str">
        <f t="shared" si="18"/>
        <v>Y</v>
      </c>
      <c r="D1202" s="2" t="s">
        <v>1307</v>
      </c>
      <c r="E1202" s="3" t="s">
        <v>3790</v>
      </c>
      <c r="F1202" s="5">
        <v>12</v>
      </c>
      <c r="G1202" s="9"/>
    </row>
    <row r="1203" spans="1:7" x14ac:dyDescent="0.3">
      <c r="A1203" s="16">
        <v>1201</v>
      </c>
      <c r="B1203" s="2" t="s">
        <v>1296</v>
      </c>
      <c r="C1203" s="2" t="str">
        <f t="shared" si="18"/>
        <v>Y</v>
      </c>
      <c r="D1203" s="2" t="s">
        <v>1308</v>
      </c>
      <c r="E1203" s="3" t="s">
        <v>3791</v>
      </c>
      <c r="F1203" s="5">
        <v>30</v>
      </c>
      <c r="G1203" s="9"/>
    </row>
    <row r="1204" spans="1:7" ht="28.8" x14ac:dyDescent="0.3">
      <c r="A1204" s="16">
        <v>1202</v>
      </c>
      <c r="B1204" s="2" t="s">
        <v>1296</v>
      </c>
      <c r="C1204" s="2" t="str">
        <f t="shared" si="18"/>
        <v>Y</v>
      </c>
      <c r="D1204" s="2" t="s">
        <v>1309</v>
      </c>
      <c r="E1204" s="3" t="s">
        <v>3792</v>
      </c>
      <c r="F1204" s="5">
        <v>70</v>
      </c>
      <c r="G1204" s="9"/>
    </row>
    <row r="1205" spans="1:7" x14ac:dyDescent="0.3">
      <c r="A1205" s="16">
        <v>1203</v>
      </c>
      <c r="B1205" s="2" t="s">
        <v>1296</v>
      </c>
      <c r="C1205" s="2" t="str">
        <f t="shared" si="18"/>
        <v>Y</v>
      </c>
      <c r="D1205" s="2" t="s">
        <v>1310</v>
      </c>
      <c r="E1205" s="3" t="s">
        <v>3793</v>
      </c>
      <c r="F1205" s="5">
        <v>20</v>
      </c>
      <c r="G1205" s="9"/>
    </row>
    <row r="1206" spans="1:7" ht="28.8" x14ac:dyDescent="0.3">
      <c r="A1206" s="16">
        <v>1204</v>
      </c>
      <c r="B1206" s="2" t="s">
        <v>1296</v>
      </c>
      <c r="C1206" s="2" t="str">
        <f t="shared" si="18"/>
        <v>Y</v>
      </c>
      <c r="D1206" s="2" t="s">
        <v>1311</v>
      </c>
      <c r="E1206" s="3" t="s">
        <v>3794</v>
      </c>
      <c r="F1206" s="5">
        <v>20</v>
      </c>
      <c r="G1206" s="9"/>
    </row>
    <row r="1207" spans="1:7" ht="28.8" x14ac:dyDescent="0.3">
      <c r="A1207" s="16">
        <v>1205</v>
      </c>
      <c r="B1207" s="2" t="s">
        <v>1296</v>
      </c>
      <c r="C1207" s="2" t="str">
        <f t="shared" si="18"/>
        <v>Y</v>
      </c>
      <c r="D1207" s="2" t="s">
        <v>1312</v>
      </c>
      <c r="E1207" s="3" t="s">
        <v>3795</v>
      </c>
      <c r="F1207" s="5">
        <v>25</v>
      </c>
      <c r="G1207" s="9"/>
    </row>
    <row r="1208" spans="1:7" ht="28.8" x14ac:dyDescent="0.3">
      <c r="A1208" s="16">
        <v>1206</v>
      </c>
      <c r="B1208" s="2" t="s">
        <v>1296</v>
      </c>
      <c r="C1208" s="2" t="str">
        <f t="shared" si="18"/>
        <v>Y</v>
      </c>
      <c r="D1208" s="2" t="s">
        <v>1313</v>
      </c>
      <c r="E1208" s="3" t="s">
        <v>3796</v>
      </c>
      <c r="F1208" s="5">
        <v>25</v>
      </c>
      <c r="G1208" s="9"/>
    </row>
    <row r="1209" spans="1:7" ht="28.8" x14ac:dyDescent="0.3">
      <c r="A1209" s="16">
        <v>1207</v>
      </c>
      <c r="B1209" s="2" t="s">
        <v>1296</v>
      </c>
      <c r="C1209" s="2" t="str">
        <f t="shared" si="18"/>
        <v>Y</v>
      </c>
      <c r="D1209" s="2" t="s">
        <v>1314</v>
      </c>
      <c r="E1209" s="3" t="s">
        <v>3797</v>
      </c>
      <c r="F1209" s="5">
        <v>50</v>
      </c>
      <c r="G1209" s="9"/>
    </row>
    <row r="1210" spans="1:7" x14ac:dyDescent="0.3">
      <c r="A1210" s="16">
        <v>1208</v>
      </c>
      <c r="B1210" s="2" t="s">
        <v>1296</v>
      </c>
      <c r="C1210" s="2" t="str">
        <f t="shared" si="18"/>
        <v>Y</v>
      </c>
      <c r="D1210" s="2" t="s">
        <v>1315</v>
      </c>
      <c r="E1210" s="3" t="s">
        <v>3798</v>
      </c>
      <c r="F1210" s="5">
        <v>75</v>
      </c>
      <c r="G1210" s="9"/>
    </row>
    <row r="1211" spans="1:7" x14ac:dyDescent="0.3">
      <c r="A1211" s="16">
        <v>1209</v>
      </c>
      <c r="B1211" s="2" t="s">
        <v>1296</v>
      </c>
      <c r="C1211" s="2" t="str">
        <f t="shared" si="18"/>
        <v>Y</v>
      </c>
      <c r="D1211" s="2" t="s">
        <v>1316</v>
      </c>
      <c r="E1211" s="3" t="s">
        <v>3799</v>
      </c>
      <c r="F1211" s="5">
        <v>70</v>
      </c>
      <c r="G1211" s="9"/>
    </row>
    <row r="1212" spans="1:7" ht="28.8" x14ac:dyDescent="0.3">
      <c r="A1212" s="16">
        <v>1210</v>
      </c>
      <c r="B1212" s="2" t="s">
        <v>1296</v>
      </c>
      <c r="C1212" s="2" t="str">
        <f t="shared" si="18"/>
        <v>Y</v>
      </c>
      <c r="D1212" s="2" t="s">
        <v>1317</v>
      </c>
      <c r="E1212" s="3" t="s">
        <v>3800</v>
      </c>
      <c r="F1212" s="5">
        <v>90</v>
      </c>
      <c r="G1212" s="9"/>
    </row>
    <row r="1213" spans="1:7" ht="28.8" x14ac:dyDescent="0.3">
      <c r="A1213" s="16">
        <v>1211</v>
      </c>
      <c r="B1213" s="2" t="s">
        <v>1296</v>
      </c>
      <c r="C1213" s="2" t="str">
        <f t="shared" si="18"/>
        <v>Y</v>
      </c>
      <c r="D1213" s="2" t="s">
        <v>1318</v>
      </c>
      <c r="E1213" s="3" t="s">
        <v>3801</v>
      </c>
      <c r="F1213" s="5">
        <v>90</v>
      </c>
      <c r="G1213" s="9"/>
    </row>
    <row r="1214" spans="1:7" ht="28.8" x14ac:dyDescent="0.3">
      <c r="A1214" s="16">
        <v>1212</v>
      </c>
      <c r="B1214" s="2" t="s">
        <v>1296</v>
      </c>
      <c r="C1214" s="2" t="str">
        <f t="shared" si="18"/>
        <v>Y</v>
      </c>
      <c r="D1214" s="2" t="s">
        <v>1319</v>
      </c>
      <c r="E1214" s="3" t="s">
        <v>3802</v>
      </c>
      <c r="F1214" s="5">
        <v>40</v>
      </c>
      <c r="G1214" s="9"/>
    </row>
    <row r="1215" spans="1:7" ht="28.8" x14ac:dyDescent="0.3">
      <c r="A1215" s="16">
        <v>1213</v>
      </c>
      <c r="B1215" s="2" t="s">
        <v>1296</v>
      </c>
      <c r="C1215" s="2" t="str">
        <f t="shared" si="18"/>
        <v>Y</v>
      </c>
      <c r="D1215" s="2" t="s">
        <v>1320</v>
      </c>
      <c r="E1215" s="3" t="s">
        <v>3803</v>
      </c>
      <c r="F1215" s="5">
        <v>35</v>
      </c>
      <c r="G1215" s="9"/>
    </row>
    <row r="1216" spans="1:7" ht="28.8" x14ac:dyDescent="0.3">
      <c r="A1216" s="16">
        <v>1214</v>
      </c>
      <c r="B1216" s="2" t="s">
        <v>1296</v>
      </c>
      <c r="C1216" s="2" t="str">
        <f t="shared" si="18"/>
        <v>Y</v>
      </c>
      <c r="D1216" s="2" t="s">
        <v>1321</v>
      </c>
      <c r="E1216" s="3" t="s">
        <v>3804</v>
      </c>
      <c r="F1216" s="5">
        <v>25</v>
      </c>
      <c r="G1216" s="9"/>
    </row>
    <row r="1217" spans="1:7" ht="28.8" x14ac:dyDescent="0.3">
      <c r="A1217" s="16">
        <v>1215</v>
      </c>
      <c r="B1217" s="2" t="s">
        <v>1296</v>
      </c>
      <c r="C1217" s="2" t="str">
        <f t="shared" si="18"/>
        <v>Y</v>
      </c>
      <c r="D1217" s="2" t="s">
        <v>1322</v>
      </c>
      <c r="E1217" s="3" t="s">
        <v>3805</v>
      </c>
      <c r="F1217" s="5">
        <v>24</v>
      </c>
      <c r="G1217" s="9"/>
    </row>
    <row r="1218" spans="1:7" ht="28.8" x14ac:dyDescent="0.3">
      <c r="A1218" s="16">
        <v>1216</v>
      </c>
      <c r="B1218" s="2" t="s">
        <v>1296</v>
      </c>
      <c r="C1218" s="2" t="str">
        <f t="shared" si="18"/>
        <v>Y</v>
      </c>
      <c r="D1218" s="2" t="s">
        <v>1323</v>
      </c>
      <c r="E1218" s="3" t="s">
        <v>3806</v>
      </c>
      <c r="F1218" s="5">
        <v>25</v>
      </c>
      <c r="G1218" s="9"/>
    </row>
    <row r="1219" spans="1:7" ht="28.8" x14ac:dyDescent="0.3">
      <c r="A1219" s="16">
        <v>1217</v>
      </c>
      <c r="B1219" s="2" t="s">
        <v>1296</v>
      </c>
      <c r="C1219" s="2" t="str">
        <f t="shared" si="18"/>
        <v>Y</v>
      </c>
      <c r="D1219" s="2" t="s">
        <v>1324</v>
      </c>
      <c r="E1219" s="3" t="s">
        <v>3807</v>
      </c>
      <c r="F1219" s="5">
        <v>25</v>
      </c>
      <c r="G1219" s="9"/>
    </row>
    <row r="1220" spans="1:7" ht="28.8" x14ac:dyDescent="0.3">
      <c r="A1220" s="16">
        <v>1218</v>
      </c>
      <c r="B1220" s="2" t="s">
        <v>1296</v>
      </c>
      <c r="C1220" s="2" t="str">
        <f t="shared" si="18"/>
        <v>Y</v>
      </c>
      <c r="D1220" s="2" t="s">
        <v>1325</v>
      </c>
      <c r="E1220" s="3" t="s">
        <v>3808</v>
      </c>
      <c r="F1220" s="5">
        <v>25</v>
      </c>
      <c r="G1220" s="9"/>
    </row>
    <row r="1221" spans="1:7" x14ac:dyDescent="0.3">
      <c r="A1221" s="16">
        <v>1219</v>
      </c>
      <c r="B1221" s="2" t="s">
        <v>1296</v>
      </c>
      <c r="C1221" s="2" t="str">
        <f t="shared" ref="C1221:C1284" si="19">IF(B1221=B1220,"Y","N")</f>
        <v>Y</v>
      </c>
      <c r="D1221" s="2" t="s">
        <v>1326</v>
      </c>
      <c r="E1221" s="3" t="s">
        <v>3809</v>
      </c>
      <c r="F1221" s="5">
        <v>15</v>
      </c>
      <c r="G1221" s="9"/>
    </row>
    <row r="1222" spans="1:7" ht="28.8" x14ac:dyDescent="0.3">
      <c r="A1222" s="16">
        <v>1220</v>
      </c>
      <c r="B1222" s="2" t="s">
        <v>1296</v>
      </c>
      <c r="C1222" s="2" t="str">
        <f t="shared" si="19"/>
        <v>Y</v>
      </c>
      <c r="D1222" s="2" t="s">
        <v>1327</v>
      </c>
      <c r="E1222" s="3" t="s">
        <v>3810</v>
      </c>
      <c r="F1222" s="5">
        <v>19</v>
      </c>
      <c r="G1222" s="9"/>
    </row>
    <row r="1223" spans="1:7" ht="28.8" x14ac:dyDescent="0.3">
      <c r="A1223" s="16">
        <v>1221</v>
      </c>
      <c r="B1223" s="2" t="s">
        <v>1296</v>
      </c>
      <c r="C1223" s="2" t="str">
        <f t="shared" si="19"/>
        <v>Y</v>
      </c>
      <c r="D1223" s="2" t="s">
        <v>1328</v>
      </c>
      <c r="E1223" s="3" t="s">
        <v>3811</v>
      </c>
      <c r="F1223" s="5">
        <v>6</v>
      </c>
      <c r="G1223" s="9"/>
    </row>
    <row r="1224" spans="1:7" ht="28.8" x14ac:dyDescent="0.3">
      <c r="A1224" s="16">
        <v>1222</v>
      </c>
      <c r="B1224" s="2" t="s">
        <v>1296</v>
      </c>
      <c r="C1224" s="2" t="str">
        <f t="shared" si="19"/>
        <v>Y</v>
      </c>
      <c r="D1224" s="2" t="s">
        <v>1329</v>
      </c>
      <c r="E1224" s="3" t="s">
        <v>3812</v>
      </c>
      <c r="F1224" s="5">
        <v>6</v>
      </c>
      <c r="G1224" s="9"/>
    </row>
    <row r="1225" spans="1:7" ht="28.8" x14ac:dyDescent="0.3">
      <c r="A1225" s="16">
        <v>1223</v>
      </c>
      <c r="B1225" s="2" t="s">
        <v>1296</v>
      </c>
      <c r="C1225" s="2" t="str">
        <f t="shared" si="19"/>
        <v>Y</v>
      </c>
      <c r="D1225" s="2" t="s">
        <v>1330</v>
      </c>
      <c r="E1225" s="3" t="s">
        <v>3813</v>
      </c>
      <c r="F1225" s="5">
        <v>15</v>
      </c>
      <c r="G1225" s="9"/>
    </row>
    <row r="1226" spans="1:7" ht="28.8" x14ac:dyDescent="0.3">
      <c r="A1226" s="16">
        <v>1224</v>
      </c>
      <c r="B1226" s="2" t="s">
        <v>1296</v>
      </c>
      <c r="C1226" s="2" t="str">
        <f t="shared" si="19"/>
        <v>Y</v>
      </c>
      <c r="D1226" s="2" t="s">
        <v>1331</v>
      </c>
      <c r="E1226" s="3" t="s">
        <v>3814</v>
      </c>
      <c r="F1226" s="5">
        <v>20</v>
      </c>
      <c r="G1226" s="9"/>
    </row>
    <row r="1227" spans="1:7" ht="28.8" x14ac:dyDescent="0.3">
      <c r="A1227" s="16">
        <v>1225</v>
      </c>
      <c r="B1227" s="2" t="s">
        <v>1296</v>
      </c>
      <c r="C1227" s="2" t="str">
        <f t="shared" si="19"/>
        <v>Y</v>
      </c>
      <c r="D1227" s="2" t="s">
        <v>1332</v>
      </c>
      <c r="E1227" s="3" t="s">
        <v>3815</v>
      </c>
      <c r="F1227" s="5">
        <v>25</v>
      </c>
      <c r="G1227" s="9"/>
    </row>
    <row r="1228" spans="1:7" ht="28.8" x14ac:dyDescent="0.3">
      <c r="A1228" s="16">
        <v>1226</v>
      </c>
      <c r="B1228" s="2" t="s">
        <v>1296</v>
      </c>
      <c r="C1228" s="2" t="str">
        <f t="shared" si="19"/>
        <v>Y</v>
      </c>
      <c r="D1228" s="2" t="s">
        <v>1333</v>
      </c>
      <c r="E1228" s="3" t="s">
        <v>3816</v>
      </c>
      <c r="F1228" s="5">
        <v>16</v>
      </c>
      <c r="G1228" s="9"/>
    </row>
    <row r="1229" spans="1:7" ht="28.8" x14ac:dyDescent="0.3">
      <c r="A1229" s="16">
        <v>1227</v>
      </c>
      <c r="B1229" s="2" t="s">
        <v>1296</v>
      </c>
      <c r="C1229" s="2" t="str">
        <f t="shared" si="19"/>
        <v>Y</v>
      </c>
      <c r="D1229" s="2" t="s">
        <v>1334</v>
      </c>
      <c r="E1229" s="3" t="s">
        <v>3817</v>
      </c>
      <c r="F1229" s="5">
        <v>18</v>
      </c>
      <c r="G1229" s="9"/>
    </row>
    <row r="1230" spans="1:7" ht="28.8" x14ac:dyDescent="0.3">
      <c r="A1230" s="16">
        <v>1228</v>
      </c>
      <c r="B1230" s="2" t="s">
        <v>1296</v>
      </c>
      <c r="C1230" s="2" t="str">
        <f t="shared" si="19"/>
        <v>Y</v>
      </c>
      <c r="D1230" s="2" t="s">
        <v>1335</v>
      </c>
      <c r="E1230" s="3" t="s">
        <v>3818</v>
      </c>
      <c r="F1230" s="5">
        <v>19</v>
      </c>
      <c r="G1230" s="9"/>
    </row>
    <row r="1231" spans="1:7" ht="28.8" x14ac:dyDescent="0.3">
      <c r="A1231" s="16">
        <v>1229</v>
      </c>
      <c r="B1231" s="2" t="s">
        <v>1296</v>
      </c>
      <c r="C1231" s="2" t="str">
        <f t="shared" si="19"/>
        <v>Y</v>
      </c>
      <c r="D1231" s="2" t="s">
        <v>1336</v>
      </c>
      <c r="E1231" s="3" t="s">
        <v>3819</v>
      </c>
      <c r="F1231" s="5">
        <v>25</v>
      </c>
      <c r="G1231" s="9"/>
    </row>
    <row r="1232" spans="1:7" ht="43.2" x14ac:dyDescent="0.3">
      <c r="A1232" s="16">
        <v>1230</v>
      </c>
      <c r="B1232" s="2" t="s">
        <v>1296</v>
      </c>
      <c r="C1232" s="2" t="str">
        <f t="shared" si="19"/>
        <v>Y</v>
      </c>
      <c r="D1232" s="2" t="s">
        <v>1337</v>
      </c>
      <c r="E1232" s="3" t="s">
        <v>3820</v>
      </c>
      <c r="F1232" s="5">
        <v>10</v>
      </c>
      <c r="G1232" s="9"/>
    </row>
    <row r="1233" spans="1:7" ht="28.8" x14ac:dyDescent="0.3">
      <c r="A1233" s="16">
        <v>1231</v>
      </c>
      <c r="B1233" s="2" t="s">
        <v>1296</v>
      </c>
      <c r="C1233" s="2" t="str">
        <f t="shared" si="19"/>
        <v>Y</v>
      </c>
      <c r="D1233" s="2" t="s">
        <v>1338</v>
      </c>
      <c r="E1233" s="3" t="s">
        <v>3821</v>
      </c>
      <c r="F1233" s="5">
        <v>15</v>
      </c>
      <c r="G1233" s="9"/>
    </row>
    <row r="1234" spans="1:7" ht="28.8" x14ac:dyDescent="0.3">
      <c r="A1234" s="16">
        <v>1232</v>
      </c>
      <c r="B1234" s="2" t="s">
        <v>1296</v>
      </c>
      <c r="C1234" s="2" t="str">
        <f t="shared" si="19"/>
        <v>Y</v>
      </c>
      <c r="D1234" s="2" t="s">
        <v>1339</v>
      </c>
      <c r="E1234" s="3" t="s">
        <v>3822</v>
      </c>
      <c r="F1234" s="5">
        <v>25</v>
      </c>
      <c r="G1234" s="9"/>
    </row>
    <row r="1235" spans="1:7" ht="28.8" x14ac:dyDescent="0.3">
      <c r="A1235" s="16">
        <v>1233</v>
      </c>
      <c r="B1235" s="2" t="s">
        <v>1296</v>
      </c>
      <c r="C1235" s="2" t="str">
        <f t="shared" si="19"/>
        <v>Y</v>
      </c>
      <c r="D1235" s="2" t="s">
        <v>1340</v>
      </c>
      <c r="E1235" s="3" t="s">
        <v>3823</v>
      </c>
      <c r="F1235" s="5">
        <v>20</v>
      </c>
      <c r="G1235" s="9"/>
    </row>
    <row r="1236" spans="1:7" ht="28.8" x14ac:dyDescent="0.3">
      <c r="A1236" s="16">
        <v>1234</v>
      </c>
      <c r="B1236" s="2" t="s">
        <v>1296</v>
      </c>
      <c r="C1236" s="2" t="str">
        <f t="shared" si="19"/>
        <v>Y</v>
      </c>
      <c r="D1236" s="2" t="s">
        <v>1341</v>
      </c>
      <c r="E1236" s="3" t="s">
        <v>3824</v>
      </c>
      <c r="F1236" s="5">
        <v>20</v>
      </c>
      <c r="G1236" s="9"/>
    </row>
    <row r="1237" spans="1:7" ht="28.8" x14ac:dyDescent="0.3">
      <c r="A1237" s="16">
        <v>1235</v>
      </c>
      <c r="B1237" s="2" t="s">
        <v>1296</v>
      </c>
      <c r="C1237" s="2" t="str">
        <f t="shared" si="19"/>
        <v>Y</v>
      </c>
      <c r="D1237" s="2" t="s">
        <v>1342</v>
      </c>
      <c r="E1237" s="3" t="s">
        <v>3825</v>
      </c>
      <c r="F1237" s="5">
        <v>15</v>
      </c>
      <c r="G1237" s="9"/>
    </row>
    <row r="1238" spans="1:7" x14ac:dyDescent="0.3">
      <c r="A1238" s="16">
        <v>1236</v>
      </c>
      <c r="B1238" s="2" t="s">
        <v>1296</v>
      </c>
      <c r="C1238" s="2" t="str">
        <f t="shared" si="19"/>
        <v>Y</v>
      </c>
      <c r="D1238" s="2" t="s">
        <v>1343</v>
      </c>
      <c r="E1238" s="3" t="s">
        <v>3826</v>
      </c>
      <c r="F1238" s="5">
        <v>18</v>
      </c>
      <c r="G1238" s="9"/>
    </row>
    <row r="1239" spans="1:7" ht="28.8" x14ac:dyDescent="0.3">
      <c r="A1239" s="16">
        <v>1237</v>
      </c>
      <c r="B1239" s="2" t="s">
        <v>1296</v>
      </c>
      <c r="C1239" s="2" t="str">
        <f t="shared" si="19"/>
        <v>Y</v>
      </c>
      <c r="D1239" s="2" t="s">
        <v>1344</v>
      </c>
      <c r="E1239" s="3" t="s">
        <v>3827</v>
      </c>
      <c r="F1239" s="5">
        <v>13</v>
      </c>
      <c r="G1239" s="9"/>
    </row>
    <row r="1240" spans="1:7" ht="28.8" x14ac:dyDescent="0.3">
      <c r="A1240" s="16">
        <v>1238</v>
      </c>
      <c r="B1240" s="2" t="s">
        <v>1296</v>
      </c>
      <c r="C1240" s="2" t="str">
        <f t="shared" si="19"/>
        <v>Y</v>
      </c>
      <c r="D1240" s="2" t="s">
        <v>1345</v>
      </c>
      <c r="E1240" s="3" t="s">
        <v>3828</v>
      </c>
      <c r="F1240" s="5">
        <v>20</v>
      </c>
      <c r="G1240" s="9"/>
    </row>
    <row r="1241" spans="1:7" ht="28.8" x14ac:dyDescent="0.3">
      <c r="A1241" s="16">
        <v>1239</v>
      </c>
      <c r="B1241" s="2" t="s">
        <v>1296</v>
      </c>
      <c r="C1241" s="2" t="str">
        <f t="shared" si="19"/>
        <v>Y</v>
      </c>
      <c r="D1241" s="2" t="s">
        <v>1346</v>
      </c>
      <c r="E1241" s="3" t="s">
        <v>3829</v>
      </c>
      <c r="F1241" s="5">
        <v>20</v>
      </c>
      <c r="G1241" s="9"/>
    </row>
    <row r="1242" spans="1:7" ht="28.8" x14ac:dyDescent="0.3">
      <c r="A1242" s="16">
        <v>1240</v>
      </c>
      <c r="B1242" s="2" t="s">
        <v>1296</v>
      </c>
      <c r="C1242" s="2" t="str">
        <f t="shared" si="19"/>
        <v>Y</v>
      </c>
      <c r="D1242" s="2" t="s">
        <v>1347</v>
      </c>
      <c r="E1242" s="3" t="s">
        <v>3830</v>
      </c>
      <c r="F1242" s="5">
        <v>21</v>
      </c>
      <c r="G1242" s="9"/>
    </row>
    <row r="1243" spans="1:7" ht="28.8" x14ac:dyDescent="0.3">
      <c r="A1243" s="16">
        <v>1241</v>
      </c>
      <c r="B1243" s="2" t="s">
        <v>1296</v>
      </c>
      <c r="C1243" s="2" t="str">
        <f t="shared" si="19"/>
        <v>Y</v>
      </c>
      <c r="D1243" s="2" t="s">
        <v>1348</v>
      </c>
      <c r="E1243" s="3" t="s">
        <v>3831</v>
      </c>
      <c r="F1243" s="5">
        <v>17</v>
      </c>
      <c r="G1243" s="9"/>
    </row>
    <row r="1244" spans="1:7" ht="28.8" x14ac:dyDescent="0.3">
      <c r="A1244" s="16">
        <v>1242</v>
      </c>
      <c r="B1244" s="2" t="s">
        <v>1296</v>
      </c>
      <c r="C1244" s="2" t="str">
        <f t="shared" si="19"/>
        <v>Y</v>
      </c>
      <c r="D1244" s="2" t="s">
        <v>1349</v>
      </c>
      <c r="E1244" s="3" t="s">
        <v>3832</v>
      </c>
      <c r="F1244" s="5">
        <v>15</v>
      </c>
      <c r="G1244" s="9"/>
    </row>
    <row r="1245" spans="1:7" ht="28.8" x14ac:dyDescent="0.3">
      <c r="A1245" s="16">
        <v>1243</v>
      </c>
      <c r="B1245" s="2" t="s">
        <v>1296</v>
      </c>
      <c r="C1245" s="2" t="str">
        <f t="shared" si="19"/>
        <v>Y</v>
      </c>
      <c r="D1245" s="2" t="s">
        <v>1350</v>
      </c>
      <c r="E1245" s="3" t="s">
        <v>3833</v>
      </c>
      <c r="F1245" s="5">
        <v>16</v>
      </c>
      <c r="G1245" s="9"/>
    </row>
    <row r="1246" spans="1:7" ht="28.8" x14ac:dyDescent="0.3">
      <c r="A1246" s="16">
        <v>1244</v>
      </c>
      <c r="B1246" s="2" t="s">
        <v>1296</v>
      </c>
      <c r="C1246" s="2" t="str">
        <f t="shared" si="19"/>
        <v>Y</v>
      </c>
      <c r="D1246" s="2" t="s">
        <v>1351</v>
      </c>
      <c r="E1246" s="3" t="s">
        <v>3834</v>
      </c>
      <c r="F1246" s="5">
        <v>10</v>
      </c>
      <c r="G1246" s="9"/>
    </row>
    <row r="1247" spans="1:7" ht="28.8" x14ac:dyDescent="0.3">
      <c r="A1247" s="16">
        <v>1245</v>
      </c>
      <c r="B1247" s="2" t="s">
        <v>1296</v>
      </c>
      <c r="C1247" s="2" t="str">
        <f t="shared" si="19"/>
        <v>Y</v>
      </c>
      <c r="D1247" s="2" t="s">
        <v>1352</v>
      </c>
      <c r="E1247" s="3" t="s">
        <v>3835</v>
      </c>
      <c r="F1247" s="5">
        <v>15</v>
      </c>
      <c r="G1247" s="9"/>
    </row>
    <row r="1248" spans="1:7" ht="28.8" x14ac:dyDescent="0.3">
      <c r="A1248" s="16">
        <v>1246</v>
      </c>
      <c r="B1248" s="2" t="s">
        <v>1296</v>
      </c>
      <c r="C1248" s="2" t="str">
        <f t="shared" si="19"/>
        <v>Y</v>
      </c>
      <c r="D1248" s="2" t="s">
        <v>1353</v>
      </c>
      <c r="E1248" s="3" t="s">
        <v>3836</v>
      </c>
      <c r="F1248" s="5">
        <v>15</v>
      </c>
      <c r="G1248" s="9"/>
    </row>
    <row r="1249" spans="1:7" ht="28.8" x14ac:dyDescent="0.3">
      <c r="A1249" s="16">
        <v>1247</v>
      </c>
      <c r="B1249" s="2" t="s">
        <v>1296</v>
      </c>
      <c r="C1249" s="2" t="str">
        <f t="shared" si="19"/>
        <v>Y</v>
      </c>
      <c r="D1249" s="2" t="s">
        <v>1354</v>
      </c>
      <c r="E1249" s="3" t="s">
        <v>3837</v>
      </c>
      <c r="F1249" s="5">
        <v>10</v>
      </c>
      <c r="G1249" s="9"/>
    </row>
    <row r="1250" spans="1:7" ht="28.8" x14ac:dyDescent="0.3">
      <c r="A1250" s="16">
        <v>1248</v>
      </c>
      <c r="B1250" s="2" t="s">
        <v>1296</v>
      </c>
      <c r="C1250" s="2" t="str">
        <f t="shared" si="19"/>
        <v>Y</v>
      </c>
      <c r="D1250" s="2" t="s">
        <v>1355</v>
      </c>
      <c r="E1250" s="3" t="s">
        <v>3838</v>
      </c>
      <c r="F1250" s="5">
        <v>15</v>
      </c>
      <c r="G1250" s="9"/>
    </row>
    <row r="1251" spans="1:7" ht="28.8" x14ac:dyDescent="0.3">
      <c r="A1251" s="16">
        <v>1249</v>
      </c>
      <c r="B1251" s="2" t="s">
        <v>1296</v>
      </c>
      <c r="C1251" s="2" t="str">
        <f t="shared" si="19"/>
        <v>Y</v>
      </c>
      <c r="D1251" s="2" t="s">
        <v>1356</v>
      </c>
      <c r="E1251" s="3" t="s">
        <v>3839</v>
      </c>
      <c r="F1251" s="5">
        <v>3</v>
      </c>
      <c r="G1251" s="9"/>
    </row>
    <row r="1252" spans="1:7" ht="28.8" x14ac:dyDescent="0.3">
      <c r="A1252" s="16">
        <v>1250</v>
      </c>
      <c r="B1252" s="2" t="s">
        <v>1296</v>
      </c>
      <c r="C1252" s="2" t="str">
        <f t="shared" si="19"/>
        <v>Y</v>
      </c>
      <c r="D1252" s="2" t="s">
        <v>1357</v>
      </c>
      <c r="E1252" s="3" t="s">
        <v>3840</v>
      </c>
      <c r="F1252" s="5">
        <v>2</v>
      </c>
      <c r="G1252" s="9"/>
    </row>
    <row r="1253" spans="1:7" ht="28.8" x14ac:dyDescent="0.3">
      <c r="A1253" s="16">
        <v>1251</v>
      </c>
      <c r="B1253" s="2" t="s">
        <v>1296</v>
      </c>
      <c r="C1253" s="2" t="str">
        <f t="shared" si="19"/>
        <v>Y</v>
      </c>
      <c r="D1253" s="2" t="s">
        <v>1358</v>
      </c>
      <c r="E1253" s="3" t="s">
        <v>3841</v>
      </c>
      <c r="F1253" s="5">
        <v>6</v>
      </c>
      <c r="G1253" s="9"/>
    </row>
    <row r="1254" spans="1:7" ht="28.8" x14ac:dyDescent="0.3">
      <c r="A1254" s="16">
        <v>1252</v>
      </c>
      <c r="B1254" s="2" t="s">
        <v>1296</v>
      </c>
      <c r="C1254" s="2" t="str">
        <f t="shared" si="19"/>
        <v>Y</v>
      </c>
      <c r="D1254" s="2" t="s">
        <v>1359</v>
      </c>
      <c r="E1254" s="3" t="s">
        <v>3842</v>
      </c>
      <c r="F1254" s="5">
        <v>2</v>
      </c>
      <c r="G1254" s="9"/>
    </row>
    <row r="1255" spans="1:7" ht="28.8" x14ac:dyDescent="0.3">
      <c r="A1255" s="16">
        <v>1253</v>
      </c>
      <c r="B1255" s="2" t="s">
        <v>1296</v>
      </c>
      <c r="C1255" s="2" t="str">
        <f t="shared" si="19"/>
        <v>Y</v>
      </c>
      <c r="D1255" s="2" t="s">
        <v>1360</v>
      </c>
      <c r="E1255" s="3" t="s">
        <v>3843</v>
      </c>
      <c r="F1255" s="5">
        <v>10</v>
      </c>
      <c r="G1255" s="9"/>
    </row>
    <row r="1256" spans="1:7" ht="28.8" x14ac:dyDescent="0.3">
      <c r="A1256" s="16">
        <v>1254</v>
      </c>
      <c r="B1256" s="2" t="s">
        <v>1296</v>
      </c>
      <c r="C1256" s="2" t="str">
        <f t="shared" si="19"/>
        <v>Y</v>
      </c>
      <c r="D1256" s="2" t="s">
        <v>1361</v>
      </c>
      <c r="E1256" s="3" t="s">
        <v>3844</v>
      </c>
      <c r="F1256" s="5">
        <v>8</v>
      </c>
      <c r="G1256" s="9"/>
    </row>
    <row r="1257" spans="1:7" ht="28.8" x14ac:dyDescent="0.3">
      <c r="A1257" s="16">
        <v>1255</v>
      </c>
      <c r="B1257" s="2" t="s">
        <v>1296</v>
      </c>
      <c r="C1257" s="2" t="str">
        <f t="shared" si="19"/>
        <v>Y</v>
      </c>
      <c r="D1257" s="2" t="s">
        <v>1362</v>
      </c>
      <c r="E1257" s="3" t="s">
        <v>3845</v>
      </c>
      <c r="F1257" s="5">
        <v>7</v>
      </c>
      <c r="G1257" s="9"/>
    </row>
    <row r="1258" spans="1:7" ht="28.8" x14ac:dyDescent="0.3">
      <c r="A1258" s="16">
        <v>1256</v>
      </c>
      <c r="B1258" s="2" t="s">
        <v>1296</v>
      </c>
      <c r="C1258" s="2" t="str">
        <f t="shared" si="19"/>
        <v>Y</v>
      </c>
      <c r="D1258" s="2" t="s">
        <v>1363</v>
      </c>
      <c r="E1258" s="3" t="s">
        <v>3846</v>
      </c>
      <c r="F1258" s="5">
        <v>22</v>
      </c>
      <c r="G1258" s="9"/>
    </row>
    <row r="1259" spans="1:7" ht="28.8" x14ac:dyDescent="0.3">
      <c r="A1259" s="16">
        <v>1257</v>
      </c>
      <c r="B1259" s="2" t="s">
        <v>1296</v>
      </c>
      <c r="C1259" s="2" t="str">
        <f t="shared" si="19"/>
        <v>Y</v>
      </c>
      <c r="D1259" s="2" t="s">
        <v>1364</v>
      </c>
      <c r="E1259" s="3" t="s">
        <v>3847</v>
      </c>
      <c r="F1259" s="5">
        <v>30</v>
      </c>
      <c r="G1259" s="9"/>
    </row>
    <row r="1260" spans="1:7" ht="28.8" x14ac:dyDescent="0.3">
      <c r="A1260" s="16">
        <v>1258</v>
      </c>
      <c r="B1260" s="2" t="s">
        <v>1296</v>
      </c>
      <c r="C1260" s="2" t="str">
        <f t="shared" si="19"/>
        <v>Y</v>
      </c>
      <c r="D1260" s="2" t="s">
        <v>1365</v>
      </c>
      <c r="E1260" s="3" t="s">
        <v>3848</v>
      </c>
      <c r="F1260" s="5">
        <v>20</v>
      </c>
      <c r="G1260" s="9"/>
    </row>
    <row r="1261" spans="1:7" ht="28.8" x14ac:dyDescent="0.3">
      <c r="A1261" s="16">
        <v>1259</v>
      </c>
      <c r="B1261" s="2" t="s">
        <v>1296</v>
      </c>
      <c r="C1261" s="2" t="str">
        <f t="shared" si="19"/>
        <v>Y</v>
      </c>
      <c r="D1261" s="2" t="s">
        <v>1366</v>
      </c>
      <c r="E1261" s="3" t="s">
        <v>3849</v>
      </c>
      <c r="F1261" s="5">
        <v>13</v>
      </c>
      <c r="G1261" s="9"/>
    </row>
    <row r="1262" spans="1:7" ht="28.8" x14ac:dyDescent="0.3">
      <c r="A1262" s="16">
        <v>1260</v>
      </c>
      <c r="B1262" s="2" t="s">
        <v>1296</v>
      </c>
      <c r="C1262" s="2" t="str">
        <f t="shared" si="19"/>
        <v>Y</v>
      </c>
      <c r="D1262" s="2" t="s">
        <v>1367</v>
      </c>
      <c r="E1262" s="3" t="s">
        <v>3850</v>
      </c>
      <c r="F1262" s="5">
        <v>10</v>
      </c>
      <c r="G1262" s="9"/>
    </row>
    <row r="1263" spans="1:7" ht="28.8" x14ac:dyDescent="0.3">
      <c r="A1263" s="16">
        <v>1261</v>
      </c>
      <c r="B1263" s="2" t="s">
        <v>1296</v>
      </c>
      <c r="C1263" s="2" t="str">
        <f t="shared" si="19"/>
        <v>Y</v>
      </c>
      <c r="D1263" s="2" t="s">
        <v>1368</v>
      </c>
      <c r="E1263" s="3" t="s">
        <v>3851</v>
      </c>
      <c r="F1263" s="5">
        <v>30</v>
      </c>
      <c r="G1263" s="9"/>
    </row>
    <row r="1264" spans="1:7" ht="28.8" x14ac:dyDescent="0.3">
      <c r="A1264" s="16">
        <v>1262</v>
      </c>
      <c r="B1264" s="2" t="s">
        <v>1296</v>
      </c>
      <c r="C1264" s="2" t="str">
        <f t="shared" si="19"/>
        <v>Y</v>
      </c>
      <c r="D1264" s="2" t="s">
        <v>1369</v>
      </c>
      <c r="E1264" s="3" t="s">
        <v>3852</v>
      </c>
      <c r="F1264" s="5">
        <v>20</v>
      </c>
      <c r="G1264" s="9"/>
    </row>
    <row r="1265" spans="1:7" x14ac:dyDescent="0.3">
      <c r="A1265" s="16">
        <v>1263</v>
      </c>
      <c r="B1265" s="2" t="s">
        <v>1296</v>
      </c>
      <c r="C1265" s="2" t="str">
        <f t="shared" si="19"/>
        <v>Y</v>
      </c>
      <c r="D1265" s="2" t="s">
        <v>1370</v>
      </c>
      <c r="E1265" s="3" t="s">
        <v>3853</v>
      </c>
      <c r="F1265" s="5">
        <v>120</v>
      </c>
      <c r="G1265" s="9"/>
    </row>
    <row r="1266" spans="1:7" ht="28.8" x14ac:dyDescent="0.3">
      <c r="A1266" s="16">
        <v>1264</v>
      </c>
      <c r="B1266" s="2" t="s">
        <v>1296</v>
      </c>
      <c r="C1266" s="2" t="str">
        <f t="shared" si="19"/>
        <v>Y</v>
      </c>
      <c r="D1266" s="2" t="s">
        <v>1371</v>
      </c>
      <c r="E1266" s="3" t="s">
        <v>3854</v>
      </c>
      <c r="F1266" s="5">
        <v>25</v>
      </c>
      <c r="G1266" s="9"/>
    </row>
    <row r="1267" spans="1:7" ht="28.8" x14ac:dyDescent="0.3">
      <c r="A1267" s="16">
        <v>1265</v>
      </c>
      <c r="B1267" s="2" t="s">
        <v>1296</v>
      </c>
      <c r="C1267" s="2" t="str">
        <f t="shared" si="19"/>
        <v>Y</v>
      </c>
      <c r="D1267" s="2" t="s">
        <v>1372</v>
      </c>
      <c r="E1267" s="3" t="s">
        <v>3855</v>
      </c>
      <c r="F1267" s="5">
        <v>30</v>
      </c>
      <c r="G1267" s="9"/>
    </row>
    <row r="1268" spans="1:7" ht="28.8" x14ac:dyDescent="0.3">
      <c r="A1268" s="16">
        <v>1266</v>
      </c>
      <c r="B1268" s="2" t="s">
        <v>1296</v>
      </c>
      <c r="C1268" s="2" t="str">
        <f t="shared" si="19"/>
        <v>Y</v>
      </c>
      <c r="D1268" s="2" t="s">
        <v>1373</v>
      </c>
      <c r="E1268" s="3" t="s">
        <v>3856</v>
      </c>
      <c r="F1268" s="5">
        <v>25</v>
      </c>
      <c r="G1268" s="9"/>
    </row>
    <row r="1269" spans="1:7" ht="28.8" x14ac:dyDescent="0.3">
      <c r="A1269" s="16">
        <v>1267</v>
      </c>
      <c r="B1269" s="2" t="s">
        <v>1296</v>
      </c>
      <c r="C1269" s="2" t="str">
        <f t="shared" si="19"/>
        <v>Y</v>
      </c>
      <c r="D1269" s="2" t="s">
        <v>1374</v>
      </c>
      <c r="E1269" s="3" t="s">
        <v>3857</v>
      </c>
      <c r="F1269" s="5">
        <v>20</v>
      </c>
      <c r="G1269" s="9"/>
    </row>
    <row r="1270" spans="1:7" ht="28.8" x14ac:dyDescent="0.3">
      <c r="A1270" s="16">
        <v>1268</v>
      </c>
      <c r="B1270" s="2" t="s">
        <v>1296</v>
      </c>
      <c r="C1270" s="2" t="str">
        <f t="shared" si="19"/>
        <v>Y</v>
      </c>
      <c r="D1270" s="2" t="s">
        <v>1375</v>
      </c>
      <c r="E1270" s="3" t="s">
        <v>3858</v>
      </c>
      <c r="F1270" s="5">
        <v>3</v>
      </c>
      <c r="G1270" s="9"/>
    </row>
    <row r="1271" spans="1:7" ht="28.8" x14ac:dyDescent="0.3">
      <c r="A1271" s="16">
        <v>1269</v>
      </c>
      <c r="B1271" s="2" t="s">
        <v>1296</v>
      </c>
      <c r="C1271" s="2" t="str">
        <f t="shared" si="19"/>
        <v>Y</v>
      </c>
      <c r="D1271" s="2" t="s">
        <v>1376</v>
      </c>
      <c r="E1271" s="3" t="s">
        <v>3859</v>
      </c>
      <c r="F1271" s="5">
        <v>25</v>
      </c>
      <c r="G1271" s="9"/>
    </row>
    <row r="1272" spans="1:7" ht="28.8" x14ac:dyDescent="0.3">
      <c r="A1272" s="16">
        <v>1270</v>
      </c>
      <c r="B1272" s="2" t="s">
        <v>1296</v>
      </c>
      <c r="C1272" s="2" t="str">
        <f t="shared" si="19"/>
        <v>Y</v>
      </c>
      <c r="D1272" s="2" t="s">
        <v>1377</v>
      </c>
      <c r="E1272" s="3" t="s">
        <v>3860</v>
      </c>
      <c r="F1272" s="5">
        <v>10</v>
      </c>
      <c r="G1272" s="9"/>
    </row>
    <row r="1273" spans="1:7" ht="28.8" x14ac:dyDescent="0.3">
      <c r="A1273" s="16">
        <v>1271</v>
      </c>
      <c r="B1273" s="2" t="s">
        <v>1296</v>
      </c>
      <c r="C1273" s="2" t="str">
        <f t="shared" si="19"/>
        <v>Y</v>
      </c>
      <c r="D1273" s="2" t="s">
        <v>1378</v>
      </c>
      <c r="E1273" s="3" t="s">
        <v>3861</v>
      </c>
      <c r="F1273" s="5">
        <v>10</v>
      </c>
      <c r="G1273" s="9"/>
    </row>
    <row r="1274" spans="1:7" x14ac:dyDescent="0.3">
      <c r="A1274" s="16">
        <v>1272</v>
      </c>
      <c r="B1274" s="2" t="s">
        <v>1296</v>
      </c>
      <c r="C1274" s="2" t="str">
        <f t="shared" si="19"/>
        <v>Y</v>
      </c>
      <c r="D1274" s="2" t="s">
        <v>1379</v>
      </c>
      <c r="E1274" s="3" t="s">
        <v>3862</v>
      </c>
      <c r="F1274" s="5">
        <v>17</v>
      </c>
      <c r="G1274" s="9"/>
    </row>
    <row r="1275" spans="1:7" ht="28.8" x14ac:dyDescent="0.3">
      <c r="A1275" s="16">
        <v>1273</v>
      </c>
      <c r="B1275" s="2" t="s">
        <v>1296</v>
      </c>
      <c r="C1275" s="2" t="str">
        <f t="shared" si="19"/>
        <v>Y</v>
      </c>
      <c r="D1275" s="2" t="s">
        <v>1380</v>
      </c>
      <c r="E1275" s="3" t="s">
        <v>3863</v>
      </c>
      <c r="F1275" s="5">
        <v>15</v>
      </c>
      <c r="G1275" s="9"/>
    </row>
    <row r="1276" spans="1:7" ht="28.8" x14ac:dyDescent="0.3">
      <c r="A1276" s="16">
        <v>1274</v>
      </c>
      <c r="B1276" s="2" t="s">
        <v>1296</v>
      </c>
      <c r="C1276" s="2" t="str">
        <f t="shared" si="19"/>
        <v>Y</v>
      </c>
      <c r="D1276" s="2" t="s">
        <v>1381</v>
      </c>
      <c r="E1276" s="3" t="s">
        <v>3864</v>
      </c>
      <c r="F1276" s="5">
        <v>18</v>
      </c>
      <c r="G1276" s="9"/>
    </row>
    <row r="1277" spans="1:7" ht="28.8" x14ac:dyDescent="0.3">
      <c r="A1277" s="16">
        <v>1275</v>
      </c>
      <c r="B1277" s="2" t="s">
        <v>1296</v>
      </c>
      <c r="C1277" s="2" t="str">
        <f t="shared" si="19"/>
        <v>Y</v>
      </c>
      <c r="D1277" s="2" t="s">
        <v>1382</v>
      </c>
      <c r="E1277" s="3" t="s">
        <v>3865</v>
      </c>
      <c r="F1277" s="5">
        <v>5</v>
      </c>
      <c r="G1277" s="9"/>
    </row>
    <row r="1278" spans="1:7" ht="28.8" x14ac:dyDescent="0.3">
      <c r="A1278" s="16">
        <v>1276</v>
      </c>
      <c r="B1278" s="2" t="s">
        <v>1296</v>
      </c>
      <c r="C1278" s="2" t="str">
        <f t="shared" si="19"/>
        <v>Y</v>
      </c>
      <c r="D1278" s="2" t="s">
        <v>1383</v>
      </c>
      <c r="E1278" s="3" t="s">
        <v>3866</v>
      </c>
      <c r="F1278" s="5">
        <v>7</v>
      </c>
      <c r="G1278" s="9"/>
    </row>
    <row r="1279" spans="1:7" ht="28.8" x14ac:dyDescent="0.3">
      <c r="A1279" s="16">
        <v>1277</v>
      </c>
      <c r="B1279" s="2" t="s">
        <v>1384</v>
      </c>
      <c r="C1279" s="2" t="str">
        <f t="shared" si="19"/>
        <v>N</v>
      </c>
      <c r="D1279" s="2" t="s">
        <v>1385</v>
      </c>
      <c r="E1279" s="3" t="s">
        <v>3867</v>
      </c>
      <c r="F1279" s="5">
        <v>3000</v>
      </c>
      <c r="G1279" s="9">
        <f>VLOOKUP(B:B,[1]Sheet1!$E$1:$Q$3990,13,0)</f>
        <v>79784979.799999997</v>
      </c>
    </row>
    <row r="1280" spans="1:7" x14ac:dyDescent="0.3">
      <c r="A1280" s="16">
        <v>1278</v>
      </c>
      <c r="B1280" s="2" t="s">
        <v>1384</v>
      </c>
      <c r="C1280" s="2" t="str">
        <f t="shared" si="19"/>
        <v>Y</v>
      </c>
      <c r="D1280" s="2" t="s">
        <v>1386</v>
      </c>
      <c r="E1280" s="3" t="s">
        <v>3868</v>
      </c>
      <c r="F1280" s="5">
        <v>1320</v>
      </c>
      <c r="G1280" s="9"/>
    </row>
    <row r="1281" spans="1:7" x14ac:dyDescent="0.3">
      <c r="A1281" s="16">
        <v>1279</v>
      </c>
      <c r="B1281" s="2" t="s">
        <v>1384</v>
      </c>
      <c r="C1281" s="2" t="str">
        <f t="shared" si="19"/>
        <v>Y</v>
      </c>
      <c r="D1281" s="2" t="s">
        <v>1387</v>
      </c>
      <c r="E1281" s="3" t="s">
        <v>3869</v>
      </c>
      <c r="F1281" s="5">
        <v>7400</v>
      </c>
      <c r="G1281" s="9"/>
    </row>
    <row r="1282" spans="1:7" x14ac:dyDescent="0.3">
      <c r="A1282" s="16">
        <v>1280</v>
      </c>
      <c r="B1282" s="2" t="s">
        <v>1384</v>
      </c>
      <c r="C1282" s="2" t="str">
        <f t="shared" si="19"/>
        <v>Y</v>
      </c>
      <c r="D1282" s="2" t="s">
        <v>1388</v>
      </c>
      <c r="E1282" s="3" t="s">
        <v>3870</v>
      </c>
      <c r="F1282" s="5">
        <v>5400</v>
      </c>
      <c r="G1282" s="9"/>
    </row>
    <row r="1283" spans="1:7" x14ac:dyDescent="0.3">
      <c r="A1283" s="16">
        <v>1281</v>
      </c>
      <c r="B1283" s="2" t="s">
        <v>1384</v>
      </c>
      <c r="C1283" s="2" t="str">
        <f t="shared" si="19"/>
        <v>Y</v>
      </c>
      <c r="D1283" s="2" t="s">
        <v>1389</v>
      </c>
      <c r="E1283" s="3" t="s">
        <v>3871</v>
      </c>
      <c r="F1283" s="5">
        <v>1300</v>
      </c>
      <c r="G1283" s="9"/>
    </row>
    <row r="1284" spans="1:7" ht="28.8" x14ac:dyDescent="0.3">
      <c r="A1284" s="16">
        <v>1282</v>
      </c>
      <c r="B1284" s="2" t="s">
        <v>1384</v>
      </c>
      <c r="C1284" s="2" t="str">
        <f t="shared" si="19"/>
        <v>Y</v>
      </c>
      <c r="D1284" s="2" t="s">
        <v>1390</v>
      </c>
      <c r="E1284" s="3" t="s">
        <v>3872</v>
      </c>
      <c r="F1284" s="5">
        <v>2200</v>
      </c>
      <c r="G1284" s="9"/>
    </row>
    <row r="1285" spans="1:7" ht="28.8" x14ac:dyDescent="0.3">
      <c r="A1285" s="16">
        <v>1283</v>
      </c>
      <c r="B1285" s="2" t="s">
        <v>1384</v>
      </c>
      <c r="C1285" s="2" t="str">
        <f t="shared" ref="C1285:C1348" si="20">IF(B1285=B1284,"Y","N")</f>
        <v>Y</v>
      </c>
      <c r="D1285" s="2" t="s">
        <v>1391</v>
      </c>
      <c r="E1285" s="3" t="s">
        <v>3873</v>
      </c>
      <c r="F1285" s="5">
        <v>2640</v>
      </c>
      <c r="G1285" s="9"/>
    </row>
    <row r="1286" spans="1:7" ht="28.8" x14ac:dyDescent="0.3">
      <c r="A1286" s="16">
        <v>1284</v>
      </c>
      <c r="B1286" s="2" t="s">
        <v>1384</v>
      </c>
      <c r="C1286" s="2" t="str">
        <f t="shared" si="20"/>
        <v>Y</v>
      </c>
      <c r="D1286" s="2" t="s">
        <v>1392</v>
      </c>
      <c r="E1286" s="3" t="s">
        <v>3874</v>
      </c>
      <c r="F1286" s="5">
        <v>40000</v>
      </c>
      <c r="G1286" s="9"/>
    </row>
    <row r="1287" spans="1:7" x14ac:dyDescent="0.3">
      <c r="A1287" s="16">
        <v>1285</v>
      </c>
      <c r="B1287" s="2" t="s">
        <v>1384</v>
      </c>
      <c r="C1287" s="2" t="str">
        <f t="shared" si="20"/>
        <v>Y</v>
      </c>
      <c r="D1287" s="2" t="s">
        <v>1393</v>
      </c>
      <c r="E1287" s="3" t="s">
        <v>3875</v>
      </c>
      <c r="F1287" s="5">
        <v>1080</v>
      </c>
      <c r="G1287" s="9"/>
    </row>
    <row r="1288" spans="1:7" x14ac:dyDescent="0.3">
      <c r="A1288" s="16">
        <v>1286</v>
      </c>
      <c r="B1288" s="2" t="s">
        <v>1384</v>
      </c>
      <c r="C1288" s="2" t="str">
        <f t="shared" si="20"/>
        <v>Y</v>
      </c>
      <c r="D1288" s="2" t="s">
        <v>1394</v>
      </c>
      <c r="E1288" s="3" t="s">
        <v>3876</v>
      </c>
      <c r="F1288" s="5">
        <v>3300</v>
      </c>
      <c r="G1288" s="9"/>
    </row>
    <row r="1289" spans="1:7" x14ac:dyDescent="0.3">
      <c r="A1289" s="16">
        <v>1287</v>
      </c>
      <c r="B1289" s="2" t="s">
        <v>1395</v>
      </c>
      <c r="C1289" s="2" t="str">
        <f t="shared" si="20"/>
        <v>N</v>
      </c>
      <c r="D1289" s="2" t="s">
        <v>1396</v>
      </c>
      <c r="E1289" s="3" t="s">
        <v>3877</v>
      </c>
      <c r="F1289" s="5">
        <v>8000</v>
      </c>
      <c r="G1289" s="9">
        <f>VLOOKUP(B:B,[1]Sheet1!$E$1:$Q$3990,13,0)</f>
        <v>453672560</v>
      </c>
    </row>
    <row r="1290" spans="1:7" x14ac:dyDescent="0.3">
      <c r="A1290" s="16">
        <v>1288</v>
      </c>
      <c r="B1290" s="2" t="s">
        <v>1395</v>
      </c>
      <c r="C1290" s="2" t="str">
        <f t="shared" si="20"/>
        <v>Y</v>
      </c>
      <c r="D1290" s="2" t="s">
        <v>1397</v>
      </c>
      <c r="E1290" s="3" t="s">
        <v>3878</v>
      </c>
      <c r="F1290" s="5">
        <v>1500</v>
      </c>
      <c r="G1290" s="9"/>
    </row>
    <row r="1291" spans="1:7" x14ac:dyDescent="0.3">
      <c r="A1291" s="16">
        <v>1289</v>
      </c>
      <c r="B1291" s="2" t="s">
        <v>1395</v>
      </c>
      <c r="C1291" s="2" t="str">
        <f t="shared" si="20"/>
        <v>Y</v>
      </c>
      <c r="D1291" s="2" t="s">
        <v>1398</v>
      </c>
      <c r="E1291" s="3" t="s">
        <v>3879</v>
      </c>
      <c r="F1291" s="5">
        <v>1750</v>
      </c>
      <c r="G1291" s="9"/>
    </row>
    <row r="1292" spans="1:7" x14ac:dyDescent="0.3">
      <c r="A1292" s="16">
        <v>1290</v>
      </c>
      <c r="B1292" s="2" t="s">
        <v>1395</v>
      </c>
      <c r="C1292" s="2" t="str">
        <f t="shared" si="20"/>
        <v>Y</v>
      </c>
      <c r="D1292" s="2" t="s">
        <v>1399</v>
      </c>
      <c r="E1292" s="3" t="s">
        <v>3880</v>
      </c>
      <c r="F1292" s="5">
        <v>1500</v>
      </c>
      <c r="G1292" s="9"/>
    </row>
    <row r="1293" spans="1:7" x14ac:dyDescent="0.3">
      <c r="A1293" s="16">
        <v>1291</v>
      </c>
      <c r="B1293" s="2" t="s">
        <v>1395</v>
      </c>
      <c r="C1293" s="2" t="str">
        <f t="shared" si="20"/>
        <v>Y</v>
      </c>
      <c r="D1293" s="2" t="s">
        <v>1400</v>
      </c>
      <c r="E1293" s="3" t="s">
        <v>3881</v>
      </c>
      <c r="F1293" s="5">
        <v>200000</v>
      </c>
      <c r="G1293" s="9"/>
    </row>
    <row r="1294" spans="1:7" x14ac:dyDescent="0.3">
      <c r="A1294" s="16">
        <v>1292</v>
      </c>
      <c r="B1294" s="2" t="s">
        <v>1395</v>
      </c>
      <c r="C1294" s="2" t="str">
        <f t="shared" si="20"/>
        <v>Y</v>
      </c>
      <c r="D1294" s="2" t="s">
        <v>1401</v>
      </c>
      <c r="E1294" s="3" t="s">
        <v>3882</v>
      </c>
      <c r="F1294" s="5">
        <v>300000</v>
      </c>
      <c r="G1294" s="9"/>
    </row>
    <row r="1295" spans="1:7" ht="28.8" x14ac:dyDescent="0.3">
      <c r="A1295" s="16">
        <v>1293</v>
      </c>
      <c r="B1295" s="2" t="s">
        <v>1395</v>
      </c>
      <c r="C1295" s="2" t="str">
        <f t="shared" si="20"/>
        <v>Y</v>
      </c>
      <c r="D1295" s="2" t="s">
        <v>1402</v>
      </c>
      <c r="E1295" s="3" t="s">
        <v>3883</v>
      </c>
      <c r="F1295" s="5">
        <v>2500000</v>
      </c>
      <c r="G1295" s="9"/>
    </row>
    <row r="1296" spans="1:7" ht="28.8" x14ac:dyDescent="0.3">
      <c r="A1296" s="16">
        <v>1294</v>
      </c>
      <c r="B1296" s="2" t="s">
        <v>1395</v>
      </c>
      <c r="C1296" s="2" t="str">
        <f t="shared" si="20"/>
        <v>Y</v>
      </c>
      <c r="D1296" s="2" t="s">
        <v>1403</v>
      </c>
      <c r="E1296" s="3" t="s">
        <v>3884</v>
      </c>
      <c r="F1296" s="5">
        <v>730000</v>
      </c>
      <c r="G1296" s="9"/>
    </row>
    <row r="1297" spans="1:7" ht="28.8" x14ac:dyDescent="0.3">
      <c r="A1297" s="16">
        <v>1295</v>
      </c>
      <c r="B1297" s="2" t="s">
        <v>1404</v>
      </c>
      <c r="C1297" s="2" t="str">
        <f t="shared" si="20"/>
        <v>N</v>
      </c>
      <c r="D1297" s="2" t="s">
        <v>1405</v>
      </c>
      <c r="E1297" s="3" t="s">
        <v>3885</v>
      </c>
      <c r="F1297" s="5">
        <v>8000</v>
      </c>
      <c r="G1297" s="9">
        <f>VLOOKUP(B:B,[1]Sheet1!$E$1:$Q$3990,13,0)</f>
        <v>625258060</v>
      </c>
    </row>
    <row r="1298" spans="1:7" ht="28.8" x14ac:dyDescent="0.3">
      <c r="A1298" s="16">
        <v>1296</v>
      </c>
      <c r="B1298" s="2" t="s">
        <v>1404</v>
      </c>
      <c r="C1298" s="2" t="str">
        <f t="shared" si="20"/>
        <v>Y</v>
      </c>
      <c r="D1298" s="2" t="s">
        <v>1406</v>
      </c>
      <c r="E1298" s="3" t="s">
        <v>3886</v>
      </c>
      <c r="F1298" s="5">
        <v>58000</v>
      </c>
      <c r="G1298" s="9"/>
    </row>
    <row r="1299" spans="1:7" ht="28.8" x14ac:dyDescent="0.3">
      <c r="A1299" s="16">
        <v>1297</v>
      </c>
      <c r="B1299" s="2" t="s">
        <v>1404</v>
      </c>
      <c r="C1299" s="2" t="str">
        <f t="shared" si="20"/>
        <v>Y</v>
      </c>
      <c r="D1299" s="2" t="s">
        <v>1407</v>
      </c>
      <c r="E1299" s="3" t="s">
        <v>3887</v>
      </c>
      <c r="F1299" s="5">
        <v>6000</v>
      </c>
      <c r="G1299" s="9"/>
    </row>
    <row r="1300" spans="1:7" ht="28.8" x14ac:dyDescent="0.3">
      <c r="A1300" s="16">
        <v>1298</v>
      </c>
      <c r="B1300" s="2" t="s">
        <v>1404</v>
      </c>
      <c r="C1300" s="2" t="str">
        <f t="shared" si="20"/>
        <v>Y</v>
      </c>
      <c r="D1300" s="2" t="s">
        <v>1408</v>
      </c>
      <c r="E1300" s="3" t="s">
        <v>3888</v>
      </c>
      <c r="F1300" s="5">
        <v>250</v>
      </c>
      <c r="G1300" s="9"/>
    </row>
    <row r="1301" spans="1:7" x14ac:dyDescent="0.3">
      <c r="A1301" s="16">
        <v>1299</v>
      </c>
      <c r="B1301" s="2" t="s">
        <v>1409</v>
      </c>
      <c r="C1301" s="2" t="str">
        <f t="shared" si="20"/>
        <v>N</v>
      </c>
      <c r="D1301" s="2" t="s">
        <v>1410</v>
      </c>
      <c r="E1301" s="3" t="s">
        <v>3889</v>
      </c>
      <c r="F1301" s="5">
        <v>1900</v>
      </c>
      <c r="G1301" s="9">
        <f>VLOOKUP(B:B,[1]Sheet1!$E$1:$Q$3990,13,0)</f>
        <v>1360578430</v>
      </c>
    </row>
    <row r="1302" spans="1:7" x14ac:dyDescent="0.3">
      <c r="A1302" s="16">
        <v>1300</v>
      </c>
      <c r="B1302" s="2" t="s">
        <v>1409</v>
      </c>
      <c r="C1302" s="2" t="str">
        <f t="shared" si="20"/>
        <v>Y</v>
      </c>
      <c r="D1302" s="2" t="s">
        <v>1411</v>
      </c>
      <c r="E1302" s="3" t="s">
        <v>3890</v>
      </c>
      <c r="F1302" s="5">
        <v>3000</v>
      </c>
      <c r="G1302" s="9"/>
    </row>
    <row r="1303" spans="1:7" x14ac:dyDescent="0.3">
      <c r="A1303" s="16">
        <v>1301</v>
      </c>
      <c r="B1303" s="2" t="s">
        <v>1409</v>
      </c>
      <c r="C1303" s="2" t="str">
        <f t="shared" si="20"/>
        <v>Y</v>
      </c>
      <c r="D1303" s="2" t="s">
        <v>1412</v>
      </c>
      <c r="E1303" s="3" t="s">
        <v>3891</v>
      </c>
      <c r="F1303" s="5">
        <v>1800</v>
      </c>
      <c r="G1303" s="9"/>
    </row>
    <row r="1304" spans="1:7" x14ac:dyDescent="0.3">
      <c r="A1304" s="16">
        <v>1302</v>
      </c>
      <c r="B1304" s="2" t="s">
        <v>1409</v>
      </c>
      <c r="C1304" s="2" t="str">
        <f t="shared" si="20"/>
        <v>Y</v>
      </c>
      <c r="D1304" s="2" t="s">
        <v>1413</v>
      </c>
      <c r="E1304" s="3" t="s">
        <v>3892</v>
      </c>
      <c r="F1304" s="5">
        <v>1900</v>
      </c>
      <c r="G1304" s="9"/>
    </row>
    <row r="1305" spans="1:7" x14ac:dyDescent="0.3">
      <c r="A1305" s="16">
        <v>1303</v>
      </c>
      <c r="B1305" s="2" t="s">
        <v>1409</v>
      </c>
      <c r="C1305" s="2" t="str">
        <f t="shared" si="20"/>
        <v>Y</v>
      </c>
      <c r="D1305" s="2" t="s">
        <v>1414</v>
      </c>
      <c r="E1305" s="3" t="s">
        <v>3893</v>
      </c>
      <c r="F1305" s="5">
        <v>12000</v>
      </c>
      <c r="G1305" s="9"/>
    </row>
    <row r="1306" spans="1:7" x14ac:dyDescent="0.3">
      <c r="A1306" s="16">
        <v>1304</v>
      </c>
      <c r="B1306" s="2" t="s">
        <v>1409</v>
      </c>
      <c r="C1306" s="2" t="str">
        <f t="shared" si="20"/>
        <v>Y</v>
      </c>
      <c r="D1306" s="2" t="s">
        <v>1415</v>
      </c>
      <c r="E1306" s="3" t="s">
        <v>3894</v>
      </c>
      <c r="F1306" s="5">
        <v>17000</v>
      </c>
      <c r="G1306" s="9"/>
    </row>
    <row r="1307" spans="1:7" x14ac:dyDescent="0.3">
      <c r="A1307" s="16">
        <v>1305</v>
      </c>
      <c r="B1307" s="2" t="s">
        <v>1409</v>
      </c>
      <c r="C1307" s="2" t="str">
        <f t="shared" si="20"/>
        <v>Y</v>
      </c>
      <c r="D1307" s="2" t="s">
        <v>1416</v>
      </c>
      <c r="E1307" s="3" t="s">
        <v>3895</v>
      </c>
      <c r="F1307" s="5">
        <v>10000</v>
      </c>
      <c r="G1307" s="9"/>
    </row>
    <row r="1308" spans="1:7" x14ac:dyDescent="0.3">
      <c r="A1308" s="16">
        <v>1306</v>
      </c>
      <c r="B1308" s="2" t="s">
        <v>1409</v>
      </c>
      <c r="C1308" s="2" t="str">
        <f t="shared" si="20"/>
        <v>Y</v>
      </c>
      <c r="D1308" s="2" t="s">
        <v>1417</v>
      </c>
      <c r="E1308" s="3" t="s">
        <v>3896</v>
      </c>
      <c r="F1308" s="5">
        <v>7000</v>
      </c>
      <c r="G1308" s="9"/>
    </row>
    <row r="1309" spans="1:7" x14ac:dyDescent="0.3">
      <c r="A1309" s="16">
        <v>1307</v>
      </c>
      <c r="B1309" s="2" t="s">
        <v>1409</v>
      </c>
      <c r="C1309" s="2" t="str">
        <f t="shared" si="20"/>
        <v>Y</v>
      </c>
      <c r="D1309" s="2" t="s">
        <v>1418</v>
      </c>
      <c r="E1309" s="3" t="s">
        <v>3897</v>
      </c>
      <c r="F1309" s="5">
        <v>8500</v>
      </c>
      <c r="G1309" s="9"/>
    </row>
    <row r="1310" spans="1:7" x14ac:dyDescent="0.3">
      <c r="A1310" s="16">
        <v>1308</v>
      </c>
      <c r="B1310" s="2" t="s">
        <v>1409</v>
      </c>
      <c r="C1310" s="2" t="str">
        <f t="shared" si="20"/>
        <v>Y</v>
      </c>
      <c r="D1310" s="2" t="s">
        <v>1419</v>
      </c>
      <c r="E1310" s="3" t="s">
        <v>3898</v>
      </c>
      <c r="F1310" s="5">
        <v>8000</v>
      </c>
      <c r="G1310" s="9"/>
    </row>
    <row r="1311" spans="1:7" x14ac:dyDescent="0.3">
      <c r="A1311" s="16">
        <v>1309</v>
      </c>
      <c r="B1311" s="2" t="s">
        <v>1409</v>
      </c>
      <c r="C1311" s="2" t="str">
        <f t="shared" si="20"/>
        <v>Y</v>
      </c>
      <c r="D1311" s="2" t="s">
        <v>1420</v>
      </c>
      <c r="E1311" s="3" t="s">
        <v>3899</v>
      </c>
      <c r="F1311" s="5">
        <v>4600</v>
      </c>
      <c r="G1311" s="9"/>
    </row>
    <row r="1312" spans="1:7" x14ac:dyDescent="0.3">
      <c r="A1312" s="16">
        <v>1310</v>
      </c>
      <c r="B1312" s="2" t="s">
        <v>1409</v>
      </c>
      <c r="C1312" s="2" t="str">
        <f t="shared" si="20"/>
        <v>Y</v>
      </c>
      <c r="D1312" s="2" t="s">
        <v>1421</v>
      </c>
      <c r="E1312" s="3" t="s">
        <v>3900</v>
      </c>
      <c r="F1312" s="5">
        <v>4200</v>
      </c>
      <c r="G1312" s="9"/>
    </row>
    <row r="1313" spans="1:7" x14ac:dyDescent="0.3">
      <c r="A1313" s="16">
        <v>1311</v>
      </c>
      <c r="B1313" s="2" t="s">
        <v>1409</v>
      </c>
      <c r="C1313" s="2" t="str">
        <f t="shared" si="20"/>
        <v>Y</v>
      </c>
      <c r="D1313" s="2" t="s">
        <v>1422</v>
      </c>
      <c r="E1313" s="3" t="s">
        <v>3901</v>
      </c>
      <c r="F1313" s="5">
        <v>4000</v>
      </c>
      <c r="G1313" s="9"/>
    </row>
    <row r="1314" spans="1:7" x14ac:dyDescent="0.3">
      <c r="A1314" s="16">
        <v>1312</v>
      </c>
      <c r="B1314" s="2" t="s">
        <v>1409</v>
      </c>
      <c r="C1314" s="2" t="str">
        <f t="shared" si="20"/>
        <v>Y</v>
      </c>
      <c r="D1314" s="2" t="s">
        <v>1423</v>
      </c>
      <c r="E1314" s="3" t="s">
        <v>3902</v>
      </c>
      <c r="F1314" s="5">
        <v>900</v>
      </c>
      <c r="G1314" s="9"/>
    </row>
    <row r="1315" spans="1:7" x14ac:dyDescent="0.3">
      <c r="A1315" s="16">
        <v>1313</v>
      </c>
      <c r="B1315" s="2" t="s">
        <v>1409</v>
      </c>
      <c r="C1315" s="2" t="str">
        <f t="shared" si="20"/>
        <v>Y</v>
      </c>
      <c r="D1315" s="2" t="s">
        <v>1424</v>
      </c>
      <c r="E1315" s="3" t="s">
        <v>3903</v>
      </c>
      <c r="F1315" s="5">
        <v>2000</v>
      </c>
      <c r="G1315" s="9"/>
    </row>
    <row r="1316" spans="1:7" ht="28.8" x14ac:dyDescent="0.3">
      <c r="A1316" s="16">
        <v>1314</v>
      </c>
      <c r="B1316" s="2" t="s">
        <v>1409</v>
      </c>
      <c r="C1316" s="2" t="str">
        <f t="shared" si="20"/>
        <v>Y</v>
      </c>
      <c r="D1316" s="2" t="s">
        <v>1425</v>
      </c>
      <c r="E1316" s="3" t="s">
        <v>3904</v>
      </c>
      <c r="F1316" s="5">
        <v>100</v>
      </c>
      <c r="G1316" s="9"/>
    </row>
    <row r="1317" spans="1:7" ht="28.8" x14ac:dyDescent="0.3">
      <c r="A1317" s="16">
        <v>1315</v>
      </c>
      <c r="B1317" s="2" t="s">
        <v>1409</v>
      </c>
      <c r="C1317" s="2" t="str">
        <f t="shared" si="20"/>
        <v>Y</v>
      </c>
      <c r="D1317" s="2" t="s">
        <v>1426</v>
      </c>
      <c r="E1317" s="3" t="s">
        <v>3905</v>
      </c>
      <c r="F1317" s="5">
        <v>70</v>
      </c>
      <c r="G1317" s="9"/>
    </row>
    <row r="1318" spans="1:7" ht="28.8" x14ac:dyDescent="0.3">
      <c r="A1318" s="16">
        <v>1316</v>
      </c>
      <c r="B1318" s="2" t="s">
        <v>1409</v>
      </c>
      <c r="C1318" s="2" t="str">
        <f t="shared" si="20"/>
        <v>Y</v>
      </c>
      <c r="D1318" s="2" t="s">
        <v>1427</v>
      </c>
      <c r="E1318" s="3" t="s">
        <v>3906</v>
      </c>
      <c r="F1318" s="5">
        <v>50</v>
      </c>
      <c r="G1318" s="9"/>
    </row>
    <row r="1319" spans="1:7" ht="28.8" x14ac:dyDescent="0.3">
      <c r="A1319" s="16">
        <v>1317</v>
      </c>
      <c r="B1319" s="2" t="s">
        <v>1409</v>
      </c>
      <c r="C1319" s="2" t="str">
        <f t="shared" si="20"/>
        <v>Y</v>
      </c>
      <c r="D1319" s="2" t="s">
        <v>1428</v>
      </c>
      <c r="E1319" s="3" t="s">
        <v>3907</v>
      </c>
      <c r="F1319" s="5">
        <v>50</v>
      </c>
      <c r="G1319" s="9"/>
    </row>
    <row r="1320" spans="1:7" ht="28.8" x14ac:dyDescent="0.3">
      <c r="A1320" s="16">
        <v>1318</v>
      </c>
      <c r="B1320" s="2" t="s">
        <v>1409</v>
      </c>
      <c r="C1320" s="2" t="str">
        <f t="shared" si="20"/>
        <v>Y</v>
      </c>
      <c r="D1320" s="2" t="s">
        <v>1429</v>
      </c>
      <c r="E1320" s="3" t="s">
        <v>3908</v>
      </c>
      <c r="F1320" s="5">
        <v>25</v>
      </c>
      <c r="G1320" s="9"/>
    </row>
    <row r="1321" spans="1:7" ht="28.8" x14ac:dyDescent="0.3">
      <c r="A1321" s="16">
        <v>1319</v>
      </c>
      <c r="B1321" s="2" t="s">
        <v>1409</v>
      </c>
      <c r="C1321" s="2" t="str">
        <f t="shared" si="20"/>
        <v>Y</v>
      </c>
      <c r="D1321" s="2" t="s">
        <v>1430</v>
      </c>
      <c r="E1321" s="3" t="s">
        <v>3909</v>
      </c>
      <c r="F1321" s="5">
        <v>25</v>
      </c>
      <c r="G1321" s="9"/>
    </row>
    <row r="1322" spans="1:7" ht="28.8" x14ac:dyDescent="0.3">
      <c r="A1322" s="16">
        <v>1320</v>
      </c>
      <c r="B1322" s="2" t="s">
        <v>1409</v>
      </c>
      <c r="C1322" s="2" t="str">
        <f t="shared" si="20"/>
        <v>Y</v>
      </c>
      <c r="D1322" s="2" t="s">
        <v>1431</v>
      </c>
      <c r="E1322" s="3" t="s">
        <v>3910</v>
      </c>
      <c r="F1322" s="5">
        <v>25</v>
      </c>
      <c r="G1322" s="9"/>
    </row>
    <row r="1323" spans="1:7" ht="28.8" x14ac:dyDescent="0.3">
      <c r="A1323" s="16">
        <v>1321</v>
      </c>
      <c r="B1323" s="2" t="s">
        <v>1409</v>
      </c>
      <c r="C1323" s="2" t="str">
        <f t="shared" si="20"/>
        <v>Y</v>
      </c>
      <c r="D1323" s="2" t="s">
        <v>1432</v>
      </c>
      <c r="E1323" s="3" t="s">
        <v>3911</v>
      </c>
      <c r="F1323" s="5">
        <v>25</v>
      </c>
      <c r="G1323" s="9"/>
    </row>
    <row r="1324" spans="1:7" ht="28.8" x14ac:dyDescent="0.3">
      <c r="A1324" s="16">
        <v>1322</v>
      </c>
      <c r="B1324" s="2" t="s">
        <v>1409</v>
      </c>
      <c r="C1324" s="2" t="str">
        <f t="shared" si="20"/>
        <v>Y</v>
      </c>
      <c r="D1324" s="2" t="s">
        <v>1433</v>
      </c>
      <c r="E1324" s="3" t="s">
        <v>3912</v>
      </c>
      <c r="F1324" s="5">
        <v>25</v>
      </c>
      <c r="G1324" s="9"/>
    </row>
    <row r="1325" spans="1:7" ht="28.8" x14ac:dyDescent="0.3">
      <c r="A1325" s="16">
        <v>1323</v>
      </c>
      <c r="B1325" s="2" t="s">
        <v>1409</v>
      </c>
      <c r="C1325" s="2" t="str">
        <f t="shared" si="20"/>
        <v>Y</v>
      </c>
      <c r="D1325" s="2" t="s">
        <v>1434</v>
      </c>
      <c r="E1325" s="3" t="s">
        <v>3913</v>
      </c>
      <c r="F1325" s="5">
        <v>20</v>
      </c>
      <c r="G1325" s="9"/>
    </row>
    <row r="1326" spans="1:7" ht="28.8" x14ac:dyDescent="0.3">
      <c r="A1326" s="16">
        <v>1324</v>
      </c>
      <c r="B1326" s="2" t="s">
        <v>1409</v>
      </c>
      <c r="C1326" s="2" t="str">
        <f t="shared" si="20"/>
        <v>Y</v>
      </c>
      <c r="D1326" s="2" t="s">
        <v>1435</v>
      </c>
      <c r="E1326" s="3" t="s">
        <v>3914</v>
      </c>
      <c r="F1326" s="5">
        <v>25</v>
      </c>
      <c r="G1326" s="9"/>
    </row>
    <row r="1327" spans="1:7" ht="28.8" x14ac:dyDescent="0.3">
      <c r="A1327" s="16">
        <v>1325</v>
      </c>
      <c r="B1327" s="2" t="s">
        <v>1409</v>
      </c>
      <c r="C1327" s="2" t="str">
        <f t="shared" si="20"/>
        <v>Y</v>
      </c>
      <c r="D1327" s="2" t="s">
        <v>1436</v>
      </c>
      <c r="E1327" s="3" t="s">
        <v>3915</v>
      </c>
      <c r="F1327" s="5">
        <v>40</v>
      </c>
      <c r="G1327" s="9"/>
    </row>
    <row r="1328" spans="1:7" ht="28.8" x14ac:dyDescent="0.3">
      <c r="A1328" s="16">
        <v>1326</v>
      </c>
      <c r="B1328" s="2" t="s">
        <v>1409</v>
      </c>
      <c r="C1328" s="2" t="str">
        <f t="shared" si="20"/>
        <v>Y</v>
      </c>
      <c r="D1328" s="2" t="s">
        <v>1437</v>
      </c>
      <c r="E1328" s="3" t="s">
        <v>3916</v>
      </c>
      <c r="F1328" s="5">
        <v>40</v>
      </c>
      <c r="G1328" s="9"/>
    </row>
    <row r="1329" spans="1:7" ht="28.8" x14ac:dyDescent="0.3">
      <c r="A1329" s="16">
        <v>1327</v>
      </c>
      <c r="B1329" s="2" t="s">
        <v>1409</v>
      </c>
      <c r="C1329" s="2" t="str">
        <f t="shared" si="20"/>
        <v>Y</v>
      </c>
      <c r="D1329" s="2" t="s">
        <v>1438</v>
      </c>
      <c r="E1329" s="3" t="s">
        <v>3917</v>
      </c>
      <c r="F1329" s="5">
        <v>40</v>
      </c>
      <c r="G1329" s="9"/>
    </row>
    <row r="1330" spans="1:7" ht="28.8" x14ac:dyDescent="0.3">
      <c r="A1330" s="16">
        <v>1328</v>
      </c>
      <c r="B1330" s="2" t="s">
        <v>1409</v>
      </c>
      <c r="C1330" s="2" t="str">
        <f t="shared" si="20"/>
        <v>Y</v>
      </c>
      <c r="D1330" s="2" t="s">
        <v>1439</v>
      </c>
      <c r="E1330" s="3" t="s">
        <v>3918</v>
      </c>
      <c r="F1330" s="5">
        <v>40</v>
      </c>
      <c r="G1330" s="9"/>
    </row>
    <row r="1331" spans="1:7" ht="28.8" x14ac:dyDescent="0.3">
      <c r="A1331" s="16">
        <v>1329</v>
      </c>
      <c r="B1331" s="2" t="s">
        <v>1409</v>
      </c>
      <c r="C1331" s="2" t="str">
        <f t="shared" si="20"/>
        <v>Y</v>
      </c>
      <c r="D1331" s="2" t="s">
        <v>1440</v>
      </c>
      <c r="E1331" s="3" t="s">
        <v>3919</v>
      </c>
      <c r="F1331" s="5">
        <v>50</v>
      </c>
      <c r="G1331" s="9"/>
    </row>
    <row r="1332" spans="1:7" ht="28.8" x14ac:dyDescent="0.3">
      <c r="A1332" s="16">
        <v>1330</v>
      </c>
      <c r="B1332" s="2" t="s">
        <v>1409</v>
      </c>
      <c r="C1332" s="2" t="str">
        <f t="shared" si="20"/>
        <v>Y</v>
      </c>
      <c r="D1332" s="2" t="s">
        <v>1441</v>
      </c>
      <c r="E1332" s="3" t="s">
        <v>3920</v>
      </c>
      <c r="F1332" s="5">
        <v>50</v>
      </c>
      <c r="G1332" s="9"/>
    </row>
    <row r="1333" spans="1:7" ht="28.8" x14ac:dyDescent="0.3">
      <c r="A1333" s="16">
        <v>1331</v>
      </c>
      <c r="B1333" s="2" t="s">
        <v>1409</v>
      </c>
      <c r="C1333" s="2" t="str">
        <f t="shared" si="20"/>
        <v>Y</v>
      </c>
      <c r="D1333" s="2" t="s">
        <v>1442</v>
      </c>
      <c r="E1333" s="3" t="s">
        <v>3921</v>
      </c>
      <c r="F1333" s="5">
        <v>50</v>
      </c>
      <c r="G1333" s="9"/>
    </row>
    <row r="1334" spans="1:7" ht="28.8" x14ac:dyDescent="0.3">
      <c r="A1334" s="16">
        <v>1332</v>
      </c>
      <c r="B1334" s="2" t="s">
        <v>1409</v>
      </c>
      <c r="C1334" s="2" t="str">
        <f t="shared" si="20"/>
        <v>Y</v>
      </c>
      <c r="D1334" s="2" t="s">
        <v>1443</v>
      </c>
      <c r="E1334" s="3" t="s">
        <v>3922</v>
      </c>
      <c r="F1334" s="5">
        <v>30</v>
      </c>
      <c r="G1334" s="9"/>
    </row>
    <row r="1335" spans="1:7" ht="28.8" x14ac:dyDescent="0.3">
      <c r="A1335" s="16">
        <v>1333</v>
      </c>
      <c r="B1335" s="2" t="s">
        <v>1409</v>
      </c>
      <c r="C1335" s="2" t="str">
        <f t="shared" si="20"/>
        <v>Y</v>
      </c>
      <c r="D1335" s="2" t="s">
        <v>1444</v>
      </c>
      <c r="E1335" s="3" t="s">
        <v>3923</v>
      </c>
      <c r="F1335" s="5">
        <v>30</v>
      </c>
      <c r="G1335" s="9"/>
    </row>
    <row r="1336" spans="1:7" ht="28.8" x14ac:dyDescent="0.3">
      <c r="A1336" s="16">
        <v>1334</v>
      </c>
      <c r="B1336" s="2" t="s">
        <v>1445</v>
      </c>
      <c r="C1336" s="2" t="str">
        <f t="shared" si="20"/>
        <v>N</v>
      </c>
      <c r="D1336" s="2" t="s">
        <v>1446</v>
      </c>
      <c r="E1336" s="3" t="s">
        <v>3924</v>
      </c>
      <c r="F1336" s="5">
        <v>2000</v>
      </c>
      <c r="G1336" s="9" t="e">
        <f>VLOOKUP(B:B,[1]Sheet1!$E$1:$Q$3990,13,0)-#REF!</f>
        <v>#REF!</v>
      </c>
    </row>
    <row r="1337" spans="1:7" ht="28.8" x14ac:dyDescent="0.3">
      <c r="A1337" s="16">
        <v>1335</v>
      </c>
      <c r="B1337" s="2" t="s">
        <v>1445</v>
      </c>
      <c r="C1337" s="2" t="str">
        <f t="shared" si="20"/>
        <v>Y</v>
      </c>
      <c r="D1337" s="2" t="s">
        <v>1447</v>
      </c>
      <c r="E1337" s="3" t="s">
        <v>3925</v>
      </c>
      <c r="F1337" s="5">
        <v>800</v>
      </c>
      <c r="G1337" s="9"/>
    </row>
    <row r="1338" spans="1:7" ht="28.8" x14ac:dyDescent="0.3">
      <c r="A1338" s="16">
        <v>1336</v>
      </c>
      <c r="B1338" s="2" t="s">
        <v>1445</v>
      </c>
      <c r="C1338" s="2" t="str">
        <f t="shared" si="20"/>
        <v>Y</v>
      </c>
      <c r="D1338" s="2" t="s">
        <v>1448</v>
      </c>
      <c r="E1338" s="3" t="s">
        <v>3926</v>
      </c>
      <c r="F1338" s="5">
        <v>1000</v>
      </c>
      <c r="G1338" s="9"/>
    </row>
    <row r="1339" spans="1:7" x14ac:dyDescent="0.3">
      <c r="A1339" s="16">
        <v>1337</v>
      </c>
      <c r="B1339" s="2" t="s">
        <v>1445</v>
      </c>
      <c r="C1339" s="2" t="str">
        <f t="shared" si="20"/>
        <v>Y</v>
      </c>
      <c r="D1339" s="2" t="s">
        <v>1449</v>
      </c>
      <c r="E1339" s="3" t="s">
        <v>3927</v>
      </c>
      <c r="F1339" s="5">
        <v>500</v>
      </c>
      <c r="G1339" s="9"/>
    </row>
    <row r="1340" spans="1:7" ht="28.8" x14ac:dyDescent="0.3">
      <c r="A1340" s="16">
        <v>1338</v>
      </c>
      <c r="B1340" s="2" t="s">
        <v>1445</v>
      </c>
      <c r="C1340" s="2" t="str">
        <f t="shared" si="20"/>
        <v>Y</v>
      </c>
      <c r="D1340" s="2" t="s">
        <v>1450</v>
      </c>
      <c r="E1340" s="3" t="s">
        <v>3928</v>
      </c>
      <c r="F1340" s="5">
        <v>500</v>
      </c>
      <c r="G1340" s="9"/>
    </row>
    <row r="1341" spans="1:7" ht="28.8" x14ac:dyDescent="0.3">
      <c r="A1341" s="16">
        <v>1339</v>
      </c>
      <c r="B1341" s="2" t="s">
        <v>1445</v>
      </c>
      <c r="C1341" s="2" t="str">
        <f t="shared" si="20"/>
        <v>Y</v>
      </c>
      <c r="D1341" s="2" t="s">
        <v>1451</v>
      </c>
      <c r="E1341" s="3" t="s">
        <v>3929</v>
      </c>
      <c r="F1341" s="5">
        <v>750</v>
      </c>
      <c r="G1341" s="9"/>
    </row>
    <row r="1342" spans="1:7" ht="28.8" x14ac:dyDescent="0.3">
      <c r="A1342" s="16">
        <v>1340</v>
      </c>
      <c r="B1342" s="2" t="s">
        <v>1445</v>
      </c>
      <c r="C1342" s="2" t="str">
        <f t="shared" si="20"/>
        <v>Y</v>
      </c>
      <c r="D1342" s="2" t="s">
        <v>1452</v>
      </c>
      <c r="E1342" s="3" t="s">
        <v>3930</v>
      </c>
      <c r="F1342" s="5">
        <v>500</v>
      </c>
      <c r="G1342" s="9"/>
    </row>
    <row r="1343" spans="1:7" ht="28.8" x14ac:dyDescent="0.3">
      <c r="A1343" s="16">
        <v>1341</v>
      </c>
      <c r="B1343" s="2" t="s">
        <v>1445</v>
      </c>
      <c r="C1343" s="2" t="str">
        <f t="shared" si="20"/>
        <v>Y</v>
      </c>
      <c r="D1343" s="2" t="s">
        <v>1453</v>
      </c>
      <c r="E1343" s="3" t="s">
        <v>3931</v>
      </c>
      <c r="F1343" s="5">
        <v>750</v>
      </c>
      <c r="G1343" s="9"/>
    </row>
    <row r="1344" spans="1:7" ht="28.8" x14ac:dyDescent="0.3">
      <c r="A1344" s="16">
        <v>1342</v>
      </c>
      <c r="B1344" s="2" t="s">
        <v>1445</v>
      </c>
      <c r="C1344" s="2" t="str">
        <f t="shared" si="20"/>
        <v>Y</v>
      </c>
      <c r="D1344" s="2" t="s">
        <v>1454</v>
      </c>
      <c r="E1344" s="3" t="s">
        <v>3932</v>
      </c>
      <c r="F1344" s="5">
        <v>3000</v>
      </c>
      <c r="G1344" s="9"/>
    </row>
    <row r="1345" spans="1:7" x14ac:dyDescent="0.3">
      <c r="A1345" s="16">
        <v>1343</v>
      </c>
      <c r="B1345" s="2" t="s">
        <v>1445</v>
      </c>
      <c r="C1345" s="2" t="str">
        <f t="shared" si="20"/>
        <v>Y</v>
      </c>
      <c r="D1345" s="2" t="s">
        <v>1455</v>
      </c>
      <c r="E1345" s="3" t="s">
        <v>3933</v>
      </c>
      <c r="F1345" s="5">
        <v>150</v>
      </c>
      <c r="G1345" s="9"/>
    </row>
    <row r="1346" spans="1:7" x14ac:dyDescent="0.3">
      <c r="A1346" s="16">
        <v>1344</v>
      </c>
      <c r="B1346" s="2" t="s">
        <v>1445</v>
      </c>
      <c r="C1346" s="2" t="str">
        <f t="shared" si="20"/>
        <v>Y</v>
      </c>
      <c r="D1346" s="2" t="s">
        <v>1456</v>
      </c>
      <c r="E1346" s="3" t="s">
        <v>3934</v>
      </c>
      <c r="F1346" s="5">
        <v>300</v>
      </c>
      <c r="G1346" s="9"/>
    </row>
    <row r="1347" spans="1:7" ht="28.8" x14ac:dyDescent="0.3">
      <c r="A1347" s="16">
        <v>1345</v>
      </c>
      <c r="B1347" s="2" t="s">
        <v>1445</v>
      </c>
      <c r="C1347" s="2" t="str">
        <f t="shared" si="20"/>
        <v>Y</v>
      </c>
      <c r="D1347" s="2" t="s">
        <v>1457</v>
      </c>
      <c r="E1347" s="3" t="s">
        <v>3935</v>
      </c>
      <c r="F1347" s="5">
        <v>400</v>
      </c>
      <c r="G1347" s="9"/>
    </row>
    <row r="1348" spans="1:7" x14ac:dyDescent="0.3">
      <c r="A1348" s="16">
        <v>1346</v>
      </c>
      <c r="B1348" s="2" t="s">
        <v>1445</v>
      </c>
      <c r="C1348" s="2" t="str">
        <f t="shared" si="20"/>
        <v>Y</v>
      </c>
      <c r="D1348" s="2" t="s">
        <v>1458</v>
      </c>
      <c r="E1348" s="3" t="s">
        <v>3936</v>
      </c>
      <c r="F1348" s="5">
        <v>20</v>
      </c>
      <c r="G1348" s="9"/>
    </row>
    <row r="1349" spans="1:7" ht="28.8" x14ac:dyDescent="0.3">
      <c r="A1349" s="16">
        <v>1347</v>
      </c>
      <c r="B1349" s="2" t="s">
        <v>1445</v>
      </c>
      <c r="C1349" s="2" t="str">
        <f t="shared" ref="C1349:C1412" si="21">IF(B1349=B1348,"Y","N")</f>
        <v>Y</v>
      </c>
      <c r="D1349" s="2" t="s">
        <v>1459</v>
      </c>
      <c r="E1349" s="3" t="s">
        <v>3937</v>
      </c>
      <c r="F1349" s="5">
        <v>200</v>
      </c>
      <c r="G1349" s="9"/>
    </row>
    <row r="1350" spans="1:7" ht="28.8" x14ac:dyDescent="0.3">
      <c r="A1350" s="16">
        <v>1348</v>
      </c>
      <c r="B1350" s="2" t="s">
        <v>1445</v>
      </c>
      <c r="C1350" s="2" t="str">
        <f t="shared" si="21"/>
        <v>Y</v>
      </c>
      <c r="D1350" s="2" t="s">
        <v>1460</v>
      </c>
      <c r="E1350" s="3" t="s">
        <v>3938</v>
      </c>
      <c r="F1350" s="5">
        <v>250</v>
      </c>
      <c r="G1350" s="9"/>
    </row>
    <row r="1351" spans="1:7" ht="28.8" x14ac:dyDescent="0.3">
      <c r="A1351" s="16">
        <v>1349</v>
      </c>
      <c r="B1351" s="2" t="s">
        <v>1445</v>
      </c>
      <c r="C1351" s="2" t="str">
        <f t="shared" si="21"/>
        <v>Y</v>
      </c>
      <c r="D1351" s="2" t="s">
        <v>1461</v>
      </c>
      <c r="E1351" s="3" t="s">
        <v>3939</v>
      </c>
      <c r="F1351" s="13">
        <v>100</v>
      </c>
      <c r="G1351" s="14"/>
    </row>
    <row r="1352" spans="1:7" ht="28.8" x14ac:dyDescent="0.3">
      <c r="A1352" s="16">
        <v>1350</v>
      </c>
      <c r="B1352" s="2" t="s">
        <v>1445</v>
      </c>
      <c r="C1352" s="2" t="str">
        <f t="shared" si="21"/>
        <v>Y</v>
      </c>
      <c r="D1352" s="2" t="s">
        <v>1462</v>
      </c>
      <c r="E1352" s="3" t="s">
        <v>3940</v>
      </c>
      <c r="F1352" s="5">
        <v>80</v>
      </c>
      <c r="G1352" s="9"/>
    </row>
    <row r="1353" spans="1:7" ht="28.8" x14ac:dyDescent="0.3">
      <c r="A1353" s="16">
        <v>1351</v>
      </c>
      <c r="B1353" s="2" t="s">
        <v>1445</v>
      </c>
      <c r="C1353" s="2" t="str">
        <f t="shared" si="21"/>
        <v>Y</v>
      </c>
      <c r="D1353" s="2" t="s">
        <v>1463</v>
      </c>
      <c r="E1353" s="3" t="s">
        <v>3941</v>
      </c>
      <c r="F1353" s="5">
        <v>50</v>
      </c>
      <c r="G1353" s="9"/>
    </row>
    <row r="1354" spans="1:7" x14ac:dyDescent="0.3">
      <c r="A1354" s="16">
        <v>1352</v>
      </c>
      <c r="B1354" s="2" t="s">
        <v>1445</v>
      </c>
      <c r="C1354" s="2" t="str">
        <f t="shared" si="21"/>
        <v>Y</v>
      </c>
      <c r="D1354" s="2" t="s">
        <v>1464</v>
      </c>
      <c r="E1354" s="3" t="s">
        <v>3942</v>
      </c>
      <c r="F1354" s="5">
        <v>400</v>
      </c>
      <c r="G1354" s="9"/>
    </row>
    <row r="1355" spans="1:7" ht="28.8" x14ac:dyDescent="0.3">
      <c r="A1355" s="16">
        <v>1353</v>
      </c>
      <c r="B1355" s="2" t="s">
        <v>1445</v>
      </c>
      <c r="C1355" s="2" t="str">
        <f t="shared" si="21"/>
        <v>Y</v>
      </c>
      <c r="D1355" s="2" t="s">
        <v>1465</v>
      </c>
      <c r="E1355" s="3" t="s">
        <v>3943</v>
      </c>
      <c r="F1355" s="5">
        <v>150</v>
      </c>
      <c r="G1355" s="9"/>
    </row>
    <row r="1356" spans="1:7" ht="28.8" x14ac:dyDescent="0.3">
      <c r="A1356" s="16">
        <v>1354</v>
      </c>
      <c r="B1356" s="2" t="s">
        <v>1445</v>
      </c>
      <c r="C1356" s="2" t="str">
        <f t="shared" si="21"/>
        <v>Y</v>
      </c>
      <c r="D1356" s="2" t="s">
        <v>1466</v>
      </c>
      <c r="E1356" s="3" t="s">
        <v>3944</v>
      </c>
      <c r="F1356" s="5">
        <v>8000</v>
      </c>
      <c r="G1356" s="9"/>
    </row>
    <row r="1357" spans="1:7" ht="28.8" x14ac:dyDescent="0.3">
      <c r="A1357" s="16">
        <v>1355</v>
      </c>
      <c r="B1357" s="2" t="s">
        <v>1445</v>
      </c>
      <c r="C1357" s="2" t="str">
        <f t="shared" si="21"/>
        <v>Y</v>
      </c>
      <c r="D1357" s="2" t="s">
        <v>1467</v>
      </c>
      <c r="E1357" s="3" t="s">
        <v>3945</v>
      </c>
      <c r="F1357" s="5">
        <v>15000</v>
      </c>
      <c r="G1357" s="9"/>
    </row>
    <row r="1358" spans="1:7" ht="28.8" x14ac:dyDescent="0.3">
      <c r="A1358" s="16">
        <v>1356</v>
      </c>
      <c r="B1358" s="2" t="s">
        <v>1445</v>
      </c>
      <c r="C1358" s="2" t="str">
        <f t="shared" si="21"/>
        <v>Y</v>
      </c>
      <c r="D1358" s="2" t="s">
        <v>1468</v>
      </c>
      <c r="E1358" s="3" t="s">
        <v>3946</v>
      </c>
      <c r="F1358" s="5">
        <v>40000</v>
      </c>
      <c r="G1358" s="9"/>
    </row>
    <row r="1359" spans="1:7" x14ac:dyDescent="0.3">
      <c r="A1359" s="16">
        <v>1357</v>
      </c>
      <c r="B1359" s="2" t="s">
        <v>1445</v>
      </c>
      <c r="C1359" s="2" t="str">
        <f t="shared" si="21"/>
        <v>Y</v>
      </c>
      <c r="D1359" s="2" t="s">
        <v>1469</v>
      </c>
      <c r="E1359" s="3" t="s">
        <v>3947</v>
      </c>
      <c r="F1359" s="5">
        <v>50</v>
      </c>
      <c r="G1359" s="9"/>
    </row>
    <row r="1360" spans="1:7" ht="28.8" x14ac:dyDescent="0.3">
      <c r="A1360" s="16">
        <v>1358</v>
      </c>
      <c r="B1360" s="2" t="s">
        <v>1445</v>
      </c>
      <c r="C1360" s="2" t="str">
        <f t="shared" si="21"/>
        <v>Y</v>
      </c>
      <c r="D1360" s="2" t="s">
        <v>1470</v>
      </c>
      <c r="E1360" s="3" t="s">
        <v>3948</v>
      </c>
      <c r="F1360" s="5">
        <v>20</v>
      </c>
      <c r="G1360" s="9"/>
    </row>
    <row r="1361" spans="1:7" ht="28.8" x14ac:dyDescent="0.3">
      <c r="A1361" s="16">
        <v>1359</v>
      </c>
      <c r="B1361" s="2" t="s">
        <v>1445</v>
      </c>
      <c r="C1361" s="2" t="str">
        <f t="shared" si="21"/>
        <v>Y</v>
      </c>
      <c r="D1361" s="2" t="s">
        <v>1471</v>
      </c>
      <c r="E1361" s="3" t="s">
        <v>3949</v>
      </c>
      <c r="F1361" s="5">
        <v>300</v>
      </c>
      <c r="G1361" s="9"/>
    </row>
    <row r="1362" spans="1:7" ht="28.8" x14ac:dyDescent="0.3">
      <c r="A1362" s="16">
        <v>1360</v>
      </c>
      <c r="B1362" s="2" t="s">
        <v>1445</v>
      </c>
      <c r="C1362" s="2" t="str">
        <f t="shared" si="21"/>
        <v>Y</v>
      </c>
      <c r="D1362" s="2" t="s">
        <v>1472</v>
      </c>
      <c r="E1362" s="3" t="s">
        <v>3950</v>
      </c>
      <c r="F1362" s="5">
        <v>200</v>
      </c>
      <c r="G1362" s="9"/>
    </row>
    <row r="1363" spans="1:7" ht="28.8" x14ac:dyDescent="0.3">
      <c r="A1363" s="16">
        <v>1361</v>
      </c>
      <c r="B1363" s="2" t="s">
        <v>1445</v>
      </c>
      <c r="C1363" s="2" t="str">
        <f t="shared" si="21"/>
        <v>Y</v>
      </c>
      <c r="D1363" s="2" t="s">
        <v>1473</v>
      </c>
      <c r="E1363" s="3" t="s">
        <v>3951</v>
      </c>
      <c r="F1363" s="5">
        <v>100</v>
      </c>
      <c r="G1363" s="9"/>
    </row>
    <row r="1364" spans="1:7" ht="28.8" x14ac:dyDescent="0.3">
      <c r="A1364" s="16">
        <v>1362</v>
      </c>
      <c r="B1364" s="2" t="s">
        <v>1445</v>
      </c>
      <c r="C1364" s="2" t="str">
        <f t="shared" si="21"/>
        <v>Y</v>
      </c>
      <c r="D1364" s="2" t="s">
        <v>1474</v>
      </c>
      <c r="E1364" s="3" t="s">
        <v>3952</v>
      </c>
      <c r="F1364" s="5">
        <v>75</v>
      </c>
      <c r="G1364" s="9"/>
    </row>
    <row r="1365" spans="1:7" x14ac:dyDescent="0.3">
      <c r="A1365" s="16">
        <v>1363</v>
      </c>
      <c r="B1365" s="2" t="s">
        <v>1445</v>
      </c>
      <c r="C1365" s="2" t="str">
        <f t="shared" si="21"/>
        <v>Y</v>
      </c>
      <c r="D1365" s="2" t="s">
        <v>1475</v>
      </c>
      <c r="E1365" s="3" t="s">
        <v>3953</v>
      </c>
      <c r="F1365" s="5">
        <v>75</v>
      </c>
      <c r="G1365" s="9"/>
    </row>
    <row r="1366" spans="1:7" x14ac:dyDescent="0.3">
      <c r="A1366" s="16">
        <v>1364</v>
      </c>
      <c r="B1366" s="2" t="s">
        <v>1445</v>
      </c>
      <c r="C1366" s="2" t="str">
        <f t="shared" si="21"/>
        <v>Y</v>
      </c>
      <c r="D1366" s="2" t="s">
        <v>1476</v>
      </c>
      <c r="E1366" s="3" t="s">
        <v>3954</v>
      </c>
      <c r="F1366" s="5">
        <v>50</v>
      </c>
      <c r="G1366" s="9"/>
    </row>
    <row r="1367" spans="1:7" x14ac:dyDescent="0.3">
      <c r="A1367" s="16">
        <v>1365</v>
      </c>
      <c r="B1367" s="2" t="s">
        <v>1445</v>
      </c>
      <c r="C1367" s="2" t="str">
        <f t="shared" si="21"/>
        <v>Y</v>
      </c>
      <c r="D1367" s="2" t="s">
        <v>1477</v>
      </c>
      <c r="E1367" s="3" t="s">
        <v>3955</v>
      </c>
      <c r="F1367" s="5">
        <v>10</v>
      </c>
      <c r="G1367" s="9"/>
    </row>
    <row r="1368" spans="1:7" x14ac:dyDescent="0.3">
      <c r="A1368" s="16">
        <v>1366</v>
      </c>
      <c r="B1368" s="2" t="s">
        <v>1445</v>
      </c>
      <c r="C1368" s="2" t="str">
        <f t="shared" si="21"/>
        <v>Y</v>
      </c>
      <c r="D1368" s="2" t="s">
        <v>1478</v>
      </c>
      <c r="E1368" s="3" t="s">
        <v>3956</v>
      </c>
      <c r="F1368" s="5">
        <v>25</v>
      </c>
      <c r="G1368" s="9"/>
    </row>
    <row r="1369" spans="1:7" x14ac:dyDescent="0.3">
      <c r="A1369" s="16">
        <v>1367</v>
      </c>
      <c r="B1369" s="2" t="s">
        <v>1445</v>
      </c>
      <c r="C1369" s="2" t="str">
        <f t="shared" si="21"/>
        <v>Y</v>
      </c>
      <c r="D1369" s="2" t="s">
        <v>1479</v>
      </c>
      <c r="E1369" s="3" t="s">
        <v>3957</v>
      </c>
      <c r="F1369" s="5">
        <v>50</v>
      </c>
      <c r="G1369" s="9"/>
    </row>
    <row r="1370" spans="1:7" x14ac:dyDescent="0.3">
      <c r="A1370" s="16">
        <v>1368</v>
      </c>
      <c r="B1370" s="2" t="s">
        <v>1445</v>
      </c>
      <c r="C1370" s="2" t="str">
        <f t="shared" si="21"/>
        <v>Y</v>
      </c>
      <c r="D1370" s="2" t="s">
        <v>1480</v>
      </c>
      <c r="E1370" s="3" t="s">
        <v>3958</v>
      </c>
      <c r="F1370" s="5">
        <v>50</v>
      </c>
      <c r="G1370" s="9"/>
    </row>
    <row r="1371" spans="1:7" x14ac:dyDescent="0.3">
      <c r="A1371" s="16">
        <v>1369</v>
      </c>
      <c r="B1371" s="2" t="s">
        <v>1481</v>
      </c>
      <c r="C1371" s="2" t="str">
        <f t="shared" si="21"/>
        <v>N</v>
      </c>
      <c r="D1371" s="2" t="s">
        <v>1482</v>
      </c>
      <c r="E1371" s="3" t="s">
        <v>3959</v>
      </c>
      <c r="F1371" s="5">
        <v>100</v>
      </c>
      <c r="G1371" s="9">
        <f>VLOOKUP(B:B,[1]Sheet1!$E$1:$Q$3990,13,0)</f>
        <v>17559973.430000003</v>
      </c>
    </row>
    <row r="1372" spans="1:7" x14ac:dyDescent="0.3">
      <c r="A1372" s="16">
        <v>1370</v>
      </c>
      <c r="B1372" s="2" t="s">
        <v>1481</v>
      </c>
      <c r="C1372" s="2" t="str">
        <f t="shared" si="21"/>
        <v>Y</v>
      </c>
      <c r="D1372" s="2" t="s">
        <v>1483</v>
      </c>
      <c r="E1372" s="3" t="s">
        <v>3960</v>
      </c>
      <c r="F1372" s="5">
        <v>8</v>
      </c>
      <c r="G1372" s="9"/>
    </row>
    <row r="1373" spans="1:7" ht="28.8" x14ac:dyDescent="0.3">
      <c r="A1373" s="16">
        <v>1371</v>
      </c>
      <c r="B1373" s="2" t="s">
        <v>1481</v>
      </c>
      <c r="C1373" s="2" t="str">
        <f t="shared" si="21"/>
        <v>Y</v>
      </c>
      <c r="D1373" s="2" t="s">
        <v>1484</v>
      </c>
      <c r="E1373" s="3" t="s">
        <v>3961</v>
      </c>
      <c r="F1373" s="5">
        <v>1880</v>
      </c>
      <c r="G1373" s="9"/>
    </row>
    <row r="1374" spans="1:7" ht="28.8" x14ac:dyDescent="0.3">
      <c r="A1374" s="16">
        <v>1372</v>
      </c>
      <c r="B1374" s="2" t="s">
        <v>1481</v>
      </c>
      <c r="C1374" s="2" t="str">
        <f t="shared" si="21"/>
        <v>Y</v>
      </c>
      <c r="D1374" s="2" t="s">
        <v>1485</v>
      </c>
      <c r="E1374" s="3" t="s">
        <v>3962</v>
      </c>
      <c r="F1374" s="5">
        <v>930</v>
      </c>
      <c r="G1374" s="9"/>
    </row>
    <row r="1375" spans="1:7" ht="28.8" x14ac:dyDescent="0.3">
      <c r="A1375" s="16">
        <v>1373</v>
      </c>
      <c r="B1375" s="2" t="s">
        <v>1481</v>
      </c>
      <c r="C1375" s="2" t="str">
        <f t="shared" si="21"/>
        <v>Y</v>
      </c>
      <c r="D1375" s="2" t="s">
        <v>1486</v>
      </c>
      <c r="E1375" s="3" t="s">
        <v>3963</v>
      </c>
      <c r="F1375" s="5">
        <v>100</v>
      </c>
      <c r="G1375" s="9"/>
    </row>
    <row r="1376" spans="1:7" ht="28.8" x14ac:dyDescent="0.3">
      <c r="A1376" s="16">
        <v>1374</v>
      </c>
      <c r="B1376" s="2" t="s">
        <v>1481</v>
      </c>
      <c r="C1376" s="2" t="str">
        <f t="shared" si="21"/>
        <v>Y</v>
      </c>
      <c r="D1376" s="2" t="s">
        <v>1487</v>
      </c>
      <c r="E1376" s="3" t="s">
        <v>3964</v>
      </c>
      <c r="F1376" s="5">
        <v>1500</v>
      </c>
      <c r="G1376" s="9"/>
    </row>
    <row r="1377" spans="1:7" x14ac:dyDescent="0.3">
      <c r="A1377" s="16">
        <v>1375</v>
      </c>
      <c r="B1377" s="2" t="s">
        <v>1481</v>
      </c>
      <c r="C1377" s="2" t="str">
        <f t="shared" si="21"/>
        <v>Y</v>
      </c>
      <c r="D1377" s="2" t="s">
        <v>1488</v>
      </c>
      <c r="E1377" s="3" t="s">
        <v>3965</v>
      </c>
      <c r="F1377" s="5">
        <v>1150</v>
      </c>
      <c r="G1377" s="9"/>
    </row>
    <row r="1378" spans="1:7" ht="28.8" x14ac:dyDescent="0.3">
      <c r="A1378" s="16">
        <v>1376</v>
      </c>
      <c r="B1378" s="2" t="s">
        <v>1481</v>
      </c>
      <c r="C1378" s="2" t="str">
        <f t="shared" si="21"/>
        <v>Y</v>
      </c>
      <c r="D1378" s="2" t="s">
        <v>1489</v>
      </c>
      <c r="E1378" s="3" t="s">
        <v>3966</v>
      </c>
      <c r="F1378" s="5">
        <v>800</v>
      </c>
      <c r="G1378" s="9"/>
    </row>
    <row r="1379" spans="1:7" ht="28.8" x14ac:dyDescent="0.3">
      <c r="A1379" s="16">
        <v>1377</v>
      </c>
      <c r="B1379" s="2" t="s">
        <v>1481</v>
      </c>
      <c r="C1379" s="2" t="str">
        <f t="shared" si="21"/>
        <v>Y</v>
      </c>
      <c r="D1379" s="2" t="s">
        <v>1490</v>
      </c>
      <c r="E1379" s="3" t="s">
        <v>3967</v>
      </c>
      <c r="F1379" s="5">
        <v>130</v>
      </c>
      <c r="G1379" s="9"/>
    </row>
    <row r="1380" spans="1:7" ht="43.2" x14ac:dyDescent="0.3">
      <c r="A1380" s="16">
        <v>1378</v>
      </c>
      <c r="B1380" s="2" t="s">
        <v>1481</v>
      </c>
      <c r="C1380" s="2" t="str">
        <f t="shared" si="21"/>
        <v>Y</v>
      </c>
      <c r="D1380" s="2" t="s">
        <v>1491</v>
      </c>
      <c r="E1380" s="3" t="s">
        <v>3968</v>
      </c>
      <c r="F1380" s="5">
        <v>15</v>
      </c>
      <c r="G1380" s="9"/>
    </row>
    <row r="1381" spans="1:7" ht="28.8" x14ac:dyDescent="0.3">
      <c r="A1381" s="16">
        <v>1379</v>
      </c>
      <c r="B1381" s="2" t="s">
        <v>1481</v>
      </c>
      <c r="C1381" s="2" t="str">
        <f t="shared" si="21"/>
        <v>Y</v>
      </c>
      <c r="D1381" s="2" t="s">
        <v>1492</v>
      </c>
      <c r="E1381" s="3" t="s">
        <v>3969</v>
      </c>
      <c r="F1381" s="5">
        <v>120</v>
      </c>
      <c r="G1381" s="9"/>
    </row>
    <row r="1382" spans="1:7" ht="28.8" x14ac:dyDescent="0.3">
      <c r="A1382" s="16">
        <v>1380</v>
      </c>
      <c r="B1382" s="2" t="s">
        <v>1481</v>
      </c>
      <c r="C1382" s="2" t="str">
        <f t="shared" si="21"/>
        <v>Y</v>
      </c>
      <c r="D1382" s="2" t="s">
        <v>1493</v>
      </c>
      <c r="E1382" s="3" t="s">
        <v>3970</v>
      </c>
      <c r="F1382" s="5">
        <v>280</v>
      </c>
      <c r="G1382" s="9"/>
    </row>
    <row r="1383" spans="1:7" ht="28.8" x14ac:dyDescent="0.3">
      <c r="A1383" s="16">
        <v>1381</v>
      </c>
      <c r="B1383" s="2" t="s">
        <v>1481</v>
      </c>
      <c r="C1383" s="2" t="str">
        <f t="shared" si="21"/>
        <v>Y</v>
      </c>
      <c r="D1383" s="2" t="s">
        <v>1494</v>
      </c>
      <c r="E1383" s="3" t="s">
        <v>3971</v>
      </c>
      <c r="F1383" s="5">
        <v>110</v>
      </c>
      <c r="G1383" s="9"/>
    </row>
    <row r="1384" spans="1:7" ht="28.8" x14ac:dyDescent="0.3">
      <c r="A1384" s="16">
        <v>1382</v>
      </c>
      <c r="B1384" s="2" t="s">
        <v>1481</v>
      </c>
      <c r="C1384" s="2" t="str">
        <f t="shared" si="21"/>
        <v>Y</v>
      </c>
      <c r="D1384" s="2" t="s">
        <v>1495</v>
      </c>
      <c r="E1384" s="3" t="s">
        <v>3972</v>
      </c>
      <c r="F1384" s="5">
        <v>45</v>
      </c>
      <c r="G1384" s="9"/>
    </row>
    <row r="1385" spans="1:7" ht="28.8" x14ac:dyDescent="0.3">
      <c r="A1385" s="16">
        <v>1383</v>
      </c>
      <c r="B1385" s="2" t="s">
        <v>1481</v>
      </c>
      <c r="C1385" s="2" t="str">
        <f t="shared" si="21"/>
        <v>Y</v>
      </c>
      <c r="D1385" s="2" t="s">
        <v>1496</v>
      </c>
      <c r="E1385" s="3" t="s">
        <v>3973</v>
      </c>
      <c r="F1385" s="5">
        <v>50</v>
      </c>
      <c r="G1385" s="9"/>
    </row>
    <row r="1386" spans="1:7" ht="28.8" x14ac:dyDescent="0.3">
      <c r="A1386" s="16">
        <v>1384</v>
      </c>
      <c r="B1386" s="2" t="s">
        <v>1481</v>
      </c>
      <c r="C1386" s="2" t="str">
        <f t="shared" si="21"/>
        <v>Y</v>
      </c>
      <c r="D1386" s="2" t="s">
        <v>1497</v>
      </c>
      <c r="E1386" s="3" t="s">
        <v>3974</v>
      </c>
      <c r="F1386" s="5">
        <v>45</v>
      </c>
      <c r="G1386" s="9"/>
    </row>
    <row r="1387" spans="1:7" ht="28.8" x14ac:dyDescent="0.3">
      <c r="A1387" s="16">
        <v>1385</v>
      </c>
      <c r="B1387" s="2" t="s">
        <v>1481</v>
      </c>
      <c r="C1387" s="2" t="str">
        <f t="shared" si="21"/>
        <v>Y</v>
      </c>
      <c r="D1387" s="2" t="s">
        <v>1498</v>
      </c>
      <c r="E1387" s="3" t="s">
        <v>3975</v>
      </c>
      <c r="F1387" s="5">
        <v>30</v>
      </c>
      <c r="G1387" s="9"/>
    </row>
    <row r="1388" spans="1:7" ht="28.8" x14ac:dyDescent="0.3">
      <c r="A1388" s="16">
        <v>1386</v>
      </c>
      <c r="B1388" s="2" t="s">
        <v>1481</v>
      </c>
      <c r="C1388" s="2" t="str">
        <f t="shared" si="21"/>
        <v>Y</v>
      </c>
      <c r="D1388" s="2" t="s">
        <v>1499</v>
      </c>
      <c r="E1388" s="3" t="s">
        <v>3976</v>
      </c>
      <c r="F1388" s="5">
        <v>122</v>
      </c>
      <c r="G1388" s="9"/>
    </row>
    <row r="1389" spans="1:7" x14ac:dyDescent="0.3">
      <c r="A1389" s="16">
        <v>1387</v>
      </c>
      <c r="B1389" s="2" t="s">
        <v>1500</v>
      </c>
      <c r="C1389" s="2" t="str">
        <f t="shared" si="21"/>
        <v>N</v>
      </c>
      <c r="D1389" s="2" t="s">
        <v>1501</v>
      </c>
      <c r="E1389" s="3" t="s">
        <v>3977</v>
      </c>
      <c r="F1389" s="5">
        <v>6400</v>
      </c>
      <c r="G1389" s="9">
        <f>VLOOKUP(B:B,[1]Sheet1!$E$1:$Q$3990,13,0)</f>
        <v>17377941.199999999</v>
      </c>
    </row>
    <row r="1390" spans="1:7" ht="28.8" x14ac:dyDescent="0.3">
      <c r="A1390" s="16">
        <v>1388</v>
      </c>
      <c r="B1390" s="2" t="s">
        <v>1500</v>
      </c>
      <c r="C1390" s="2" t="str">
        <f t="shared" si="21"/>
        <v>Y</v>
      </c>
      <c r="D1390" s="2" t="s">
        <v>1502</v>
      </c>
      <c r="E1390" s="3" t="s">
        <v>3978</v>
      </c>
      <c r="F1390" s="5">
        <v>300</v>
      </c>
      <c r="G1390" s="9"/>
    </row>
    <row r="1391" spans="1:7" ht="28.8" x14ac:dyDescent="0.3">
      <c r="A1391" s="16">
        <v>1389</v>
      </c>
      <c r="B1391" s="2" t="s">
        <v>1500</v>
      </c>
      <c r="C1391" s="2" t="str">
        <f t="shared" si="21"/>
        <v>Y</v>
      </c>
      <c r="D1391" s="2" t="s">
        <v>1503</v>
      </c>
      <c r="E1391" s="3" t="s">
        <v>3979</v>
      </c>
      <c r="F1391" s="5">
        <v>9</v>
      </c>
      <c r="G1391" s="9"/>
    </row>
    <row r="1392" spans="1:7" ht="28.8" x14ac:dyDescent="0.3">
      <c r="A1392" s="16">
        <v>1390</v>
      </c>
      <c r="B1392" s="2" t="s">
        <v>1500</v>
      </c>
      <c r="C1392" s="2" t="str">
        <f t="shared" si="21"/>
        <v>Y</v>
      </c>
      <c r="D1392" s="2" t="s">
        <v>1504</v>
      </c>
      <c r="E1392" s="3" t="s">
        <v>3980</v>
      </c>
      <c r="F1392" s="5">
        <v>30</v>
      </c>
      <c r="G1392" s="9"/>
    </row>
    <row r="1393" spans="1:7" ht="28.8" x14ac:dyDescent="0.3">
      <c r="A1393" s="16">
        <v>1391</v>
      </c>
      <c r="B1393" s="2" t="s">
        <v>1500</v>
      </c>
      <c r="C1393" s="2" t="str">
        <f t="shared" si="21"/>
        <v>Y</v>
      </c>
      <c r="D1393" s="2" t="s">
        <v>1505</v>
      </c>
      <c r="E1393" s="3" t="s">
        <v>3981</v>
      </c>
      <c r="F1393" s="5">
        <v>1500</v>
      </c>
      <c r="G1393" s="9"/>
    </row>
    <row r="1394" spans="1:7" ht="28.8" x14ac:dyDescent="0.3">
      <c r="A1394" s="16">
        <v>1392</v>
      </c>
      <c r="B1394" s="2" t="s">
        <v>1500</v>
      </c>
      <c r="C1394" s="2" t="str">
        <f t="shared" si="21"/>
        <v>Y</v>
      </c>
      <c r="D1394" s="2" t="s">
        <v>1506</v>
      </c>
      <c r="E1394" s="3" t="s">
        <v>3982</v>
      </c>
      <c r="F1394" s="5">
        <v>1200</v>
      </c>
      <c r="G1394" s="9"/>
    </row>
    <row r="1395" spans="1:7" ht="28.8" x14ac:dyDescent="0.3">
      <c r="A1395" s="16">
        <v>1393</v>
      </c>
      <c r="B1395" s="2" t="s">
        <v>1500</v>
      </c>
      <c r="C1395" s="2" t="str">
        <f t="shared" si="21"/>
        <v>Y</v>
      </c>
      <c r="D1395" s="2" t="s">
        <v>1507</v>
      </c>
      <c r="E1395" s="3" t="s">
        <v>3983</v>
      </c>
      <c r="F1395" s="5">
        <v>5400</v>
      </c>
      <c r="G1395" s="9"/>
    </row>
    <row r="1396" spans="1:7" ht="28.8" x14ac:dyDescent="0.3">
      <c r="A1396" s="16">
        <v>1394</v>
      </c>
      <c r="B1396" s="2" t="s">
        <v>1500</v>
      </c>
      <c r="C1396" s="2" t="str">
        <f t="shared" si="21"/>
        <v>Y</v>
      </c>
      <c r="D1396" s="2" t="s">
        <v>1508</v>
      </c>
      <c r="E1396" s="3" t="s">
        <v>3984</v>
      </c>
      <c r="F1396" s="5">
        <v>1600</v>
      </c>
      <c r="G1396" s="9"/>
    </row>
    <row r="1397" spans="1:7" x14ac:dyDescent="0.3">
      <c r="A1397" s="16">
        <v>1395</v>
      </c>
      <c r="B1397" s="2" t="s">
        <v>1509</v>
      </c>
      <c r="C1397" s="2" t="str">
        <f t="shared" si="21"/>
        <v>N</v>
      </c>
      <c r="D1397" s="2" t="s">
        <v>1510</v>
      </c>
      <c r="E1397" s="3" t="s">
        <v>3985</v>
      </c>
      <c r="F1397" s="5">
        <v>35</v>
      </c>
      <c r="G1397" s="9">
        <f>VLOOKUP(B:B,[1]Sheet1!$E$1:$Q$3990,13,0)</f>
        <v>9325813.5500000007</v>
      </c>
    </row>
    <row r="1398" spans="1:7" ht="43.2" x14ac:dyDescent="0.3">
      <c r="A1398" s="16">
        <v>1396</v>
      </c>
      <c r="B1398" s="2" t="s">
        <v>1509</v>
      </c>
      <c r="C1398" s="2" t="str">
        <f t="shared" si="21"/>
        <v>Y</v>
      </c>
      <c r="D1398" s="2" t="s">
        <v>1511</v>
      </c>
      <c r="E1398" s="3" t="s">
        <v>3986</v>
      </c>
      <c r="F1398" s="5">
        <v>70</v>
      </c>
      <c r="G1398" s="9"/>
    </row>
    <row r="1399" spans="1:7" ht="28.8" x14ac:dyDescent="0.3">
      <c r="A1399" s="16">
        <v>1397</v>
      </c>
      <c r="B1399" s="2" t="s">
        <v>1509</v>
      </c>
      <c r="C1399" s="2" t="str">
        <f t="shared" si="21"/>
        <v>Y</v>
      </c>
      <c r="D1399" s="2" t="s">
        <v>1512</v>
      </c>
      <c r="E1399" s="3" t="s">
        <v>3987</v>
      </c>
      <c r="F1399" s="5">
        <v>80</v>
      </c>
      <c r="G1399" s="9"/>
    </row>
    <row r="1400" spans="1:7" ht="28.8" x14ac:dyDescent="0.3">
      <c r="A1400" s="16">
        <v>1398</v>
      </c>
      <c r="B1400" s="2" t="s">
        <v>1509</v>
      </c>
      <c r="C1400" s="2" t="str">
        <f t="shared" si="21"/>
        <v>Y</v>
      </c>
      <c r="D1400" s="2" t="s">
        <v>1513</v>
      </c>
      <c r="E1400" s="3" t="s">
        <v>3988</v>
      </c>
      <c r="F1400" s="5">
        <v>90</v>
      </c>
      <c r="G1400" s="9"/>
    </row>
    <row r="1401" spans="1:7" ht="28.8" x14ac:dyDescent="0.3">
      <c r="A1401" s="16">
        <v>1399</v>
      </c>
      <c r="B1401" s="2" t="s">
        <v>1509</v>
      </c>
      <c r="C1401" s="2" t="str">
        <f t="shared" si="21"/>
        <v>Y</v>
      </c>
      <c r="D1401" s="2" t="s">
        <v>1514</v>
      </c>
      <c r="E1401" s="3" t="s">
        <v>3989</v>
      </c>
      <c r="F1401" s="5">
        <v>40</v>
      </c>
      <c r="G1401" s="9"/>
    </row>
    <row r="1402" spans="1:7" ht="28.8" x14ac:dyDescent="0.3">
      <c r="A1402" s="16">
        <v>1400</v>
      </c>
      <c r="B1402" s="2" t="s">
        <v>1509</v>
      </c>
      <c r="C1402" s="2" t="str">
        <f t="shared" si="21"/>
        <v>Y</v>
      </c>
      <c r="D1402" s="2" t="s">
        <v>1515</v>
      </c>
      <c r="E1402" s="3" t="s">
        <v>3990</v>
      </c>
      <c r="F1402" s="5">
        <v>380</v>
      </c>
      <c r="G1402" s="9"/>
    </row>
    <row r="1403" spans="1:7" x14ac:dyDescent="0.3">
      <c r="A1403" s="16">
        <v>1401</v>
      </c>
      <c r="B1403" s="2" t="s">
        <v>1509</v>
      </c>
      <c r="C1403" s="2" t="str">
        <f t="shared" si="21"/>
        <v>Y</v>
      </c>
      <c r="D1403" s="2" t="s">
        <v>1516</v>
      </c>
      <c r="E1403" s="3" t="s">
        <v>3991</v>
      </c>
      <c r="F1403" s="5">
        <v>60</v>
      </c>
      <c r="G1403" s="9"/>
    </row>
    <row r="1404" spans="1:7" ht="28.8" x14ac:dyDescent="0.3">
      <c r="A1404" s="16">
        <v>1402</v>
      </c>
      <c r="B1404" s="2" t="s">
        <v>1509</v>
      </c>
      <c r="C1404" s="2" t="str">
        <f t="shared" si="21"/>
        <v>Y</v>
      </c>
      <c r="D1404" s="2" t="s">
        <v>1517</v>
      </c>
      <c r="E1404" s="3" t="s">
        <v>3992</v>
      </c>
      <c r="F1404" s="5">
        <v>60</v>
      </c>
      <c r="G1404" s="9"/>
    </row>
    <row r="1405" spans="1:7" x14ac:dyDescent="0.3">
      <c r="A1405" s="16">
        <v>1403</v>
      </c>
      <c r="B1405" s="2" t="s">
        <v>1509</v>
      </c>
      <c r="C1405" s="2" t="str">
        <f t="shared" si="21"/>
        <v>Y</v>
      </c>
      <c r="D1405" s="2" t="s">
        <v>1518</v>
      </c>
      <c r="E1405" s="3" t="s">
        <v>3993</v>
      </c>
      <c r="F1405" s="5">
        <v>40</v>
      </c>
      <c r="G1405" s="9"/>
    </row>
    <row r="1406" spans="1:7" ht="28.8" x14ac:dyDescent="0.3">
      <c r="A1406" s="16">
        <v>1404</v>
      </c>
      <c r="B1406" s="2" t="s">
        <v>1509</v>
      </c>
      <c r="C1406" s="2" t="str">
        <f t="shared" si="21"/>
        <v>Y</v>
      </c>
      <c r="D1406" s="2" t="s">
        <v>1519</v>
      </c>
      <c r="E1406" s="3" t="s">
        <v>3994</v>
      </c>
      <c r="F1406" s="5">
        <v>30</v>
      </c>
      <c r="G1406" s="9"/>
    </row>
    <row r="1407" spans="1:7" ht="28.8" x14ac:dyDescent="0.3">
      <c r="A1407" s="16">
        <v>1405</v>
      </c>
      <c r="B1407" s="2" t="s">
        <v>1509</v>
      </c>
      <c r="C1407" s="2" t="str">
        <f t="shared" si="21"/>
        <v>Y</v>
      </c>
      <c r="D1407" s="2" t="s">
        <v>1520</v>
      </c>
      <c r="E1407" s="3" t="s">
        <v>3995</v>
      </c>
      <c r="F1407" s="5">
        <v>60</v>
      </c>
      <c r="G1407" s="9"/>
    </row>
    <row r="1408" spans="1:7" ht="28.8" x14ac:dyDescent="0.3">
      <c r="A1408" s="16">
        <v>1406</v>
      </c>
      <c r="B1408" s="2" t="s">
        <v>1509</v>
      </c>
      <c r="C1408" s="2" t="str">
        <f t="shared" si="21"/>
        <v>Y</v>
      </c>
      <c r="D1408" s="2" t="s">
        <v>1521</v>
      </c>
      <c r="E1408" s="3" t="s">
        <v>3996</v>
      </c>
      <c r="F1408" s="5">
        <v>45</v>
      </c>
      <c r="G1408" s="9"/>
    </row>
    <row r="1409" spans="1:7" ht="43.2" x14ac:dyDescent="0.3">
      <c r="A1409" s="16">
        <v>1407</v>
      </c>
      <c r="B1409" s="2" t="s">
        <v>1509</v>
      </c>
      <c r="C1409" s="2" t="str">
        <f t="shared" si="21"/>
        <v>Y</v>
      </c>
      <c r="D1409" s="2" t="s">
        <v>1522</v>
      </c>
      <c r="E1409" s="3" t="s">
        <v>3997</v>
      </c>
      <c r="F1409" s="5">
        <v>35</v>
      </c>
      <c r="G1409" s="9"/>
    </row>
    <row r="1410" spans="1:7" ht="28.8" x14ac:dyDescent="0.3">
      <c r="A1410" s="16">
        <v>1408</v>
      </c>
      <c r="B1410" s="2" t="s">
        <v>1509</v>
      </c>
      <c r="C1410" s="2" t="str">
        <f t="shared" si="21"/>
        <v>Y</v>
      </c>
      <c r="D1410" s="2" t="s">
        <v>1523</v>
      </c>
      <c r="E1410" s="3" t="s">
        <v>3998</v>
      </c>
      <c r="F1410" s="5">
        <v>15</v>
      </c>
      <c r="G1410" s="9"/>
    </row>
    <row r="1411" spans="1:7" ht="28.8" x14ac:dyDescent="0.3">
      <c r="A1411" s="16">
        <v>1409</v>
      </c>
      <c r="B1411" s="2" t="s">
        <v>1509</v>
      </c>
      <c r="C1411" s="2" t="str">
        <f t="shared" si="21"/>
        <v>Y</v>
      </c>
      <c r="D1411" s="2" t="s">
        <v>1524</v>
      </c>
      <c r="E1411" s="3" t="s">
        <v>3999</v>
      </c>
      <c r="F1411" s="5">
        <v>30</v>
      </c>
      <c r="G1411" s="9"/>
    </row>
    <row r="1412" spans="1:7" ht="43.2" x14ac:dyDescent="0.3">
      <c r="A1412" s="16">
        <v>1410</v>
      </c>
      <c r="B1412" s="2" t="s">
        <v>1525</v>
      </c>
      <c r="C1412" s="2" t="str">
        <f t="shared" si="21"/>
        <v>N</v>
      </c>
      <c r="D1412" s="2" t="s">
        <v>1526</v>
      </c>
      <c r="E1412" s="3" t="s">
        <v>4000</v>
      </c>
      <c r="F1412" s="5">
        <v>20</v>
      </c>
      <c r="G1412" s="9">
        <f>VLOOKUP(B:B,[1]Sheet1!$E$1:$Q$3990,13,0)</f>
        <v>8317023.5999999996</v>
      </c>
    </row>
    <row r="1413" spans="1:7" ht="43.2" x14ac:dyDescent="0.3">
      <c r="A1413" s="16">
        <v>1411</v>
      </c>
      <c r="B1413" s="2" t="s">
        <v>1525</v>
      </c>
      <c r="C1413" s="2" t="str">
        <f t="shared" ref="C1413:C1476" si="22">IF(B1413=B1412,"Y","N")</f>
        <v>Y</v>
      </c>
      <c r="D1413" s="2" t="s">
        <v>1527</v>
      </c>
      <c r="E1413" s="3" t="s">
        <v>4001</v>
      </c>
      <c r="F1413" s="5">
        <v>30</v>
      </c>
      <c r="G1413" s="9"/>
    </row>
    <row r="1414" spans="1:7" ht="43.2" x14ac:dyDescent="0.3">
      <c r="A1414" s="16">
        <v>1412</v>
      </c>
      <c r="B1414" s="2" t="s">
        <v>1525</v>
      </c>
      <c r="C1414" s="2" t="str">
        <f t="shared" si="22"/>
        <v>Y</v>
      </c>
      <c r="D1414" s="2" t="s">
        <v>1528</v>
      </c>
      <c r="E1414" s="3" t="s">
        <v>4002</v>
      </c>
      <c r="F1414" s="5">
        <v>20</v>
      </c>
      <c r="G1414" s="9"/>
    </row>
    <row r="1415" spans="1:7" x14ac:dyDescent="0.3">
      <c r="A1415" s="16">
        <v>1413</v>
      </c>
      <c r="B1415" s="2" t="s">
        <v>1525</v>
      </c>
      <c r="C1415" s="2" t="str">
        <f t="shared" si="22"/>
        <v>Y</v>
      </c>
      <c r="D1415" s="2" t="s">
        <v>1529</v>
      </c>
      <c r="E1415" s="3" t="s">
        <v>4003</v>
      </c>
      <c r="F1415" s="5">
        <v>50</v>
      </c>
      <c r="G1415" s="9"/>
    </row>
    <row r="1416" spans="1:7" ht="28.8" x14ac:dyDescent="0.3">
      <c r="A1416" s="16">
        <v>1414</v>
      </c>
      <c r="B1416" s="2" t="s">
        <v>1525</v>
      </c>
      <c r="C1416" s="2" t="str">
        <f t="shared" si="22"/>
        <v>Y</v>
      </c>
      <c r="D1416" s="2" t="s">
        <v>1530</v>
      </c>
      <c r="E1416" s="3" t="s">
        <v>4004</v>
      </c>
      <c r="F1416" s="5">
        <v>70</v>
      </c>
      <c r="G1416" s="9"/>
    </row>
    <row r="1417" spans="1:7" ht="28.8" x14ac:dyDescent="0.3">
      <c r="A1417" s="16">
        <v>1415</v>
      </c>
      <c r="B1417" s="2" t="s">
        <v>1525</v>
      </c>
      <c r="C1417" s="2" t="str">
        <f t="shared" si="22"/>
        <v>Y</v>
      </c>
      <c r="D1417" s="2" t="s">
        <v>1531</v>
      </c>
      <c r="E1417" s="3" t="s">
        <v>4005</v>
      </c>
      <c r="F1417" s="5">
        <v>180</v>
      </c>
      <c r="G1417" s="9"/>
    </row>
    <row r="1418" spans="1:7" ht="28.8" x14ac:dyDescent="0.3">
      <c r="A1418" s="16">
        <v>1416</v>
      </c>
      <c r="B1418" s="2" t="s">
        <v>1525</v>
      </c>
      <c r="C1418" s="2" t="str">
        <f t="shared" si="22"/>
        <v>Y</v>
      </c>
      <c r="D1418" s="2" t="s">
        <v>1532</v>
      </c>
      <c r="E1418" s="3" t="s">
        <v>4006</v>
      </c>
      <c r="F1418" s="5">
        <v>100</v>
      </c>
      <c r="G1418" s="9"/>
    </row>
    <row r="1419" spans="1:7" ht="28.8" x14ac:dyDescent="0.3">
      <c r="A1419" s="16">
        <v>1417</v>
      </c>
      <c r="B1419" s="2" t="s">
        <v>1525</v>
      </c>
      <c r="C1419" s="2" t="str">
        <f t="shared" si="22"/>
        <v>Y</v>
      </c>
      <c r="D1419" s="2" t="s">
        <v>1533</v>
      </c>
      <c r="E1419" s="3" t="s">
        <v>4007</v>
      </c>
      <c r="F1419" s="5">
        <v>95</v>
      </c>
      <c r="G1419" s="9"/>
    </row>
    <row r="1420" spans="1:7" ht="28.8" x14ac:dyDescent="0.3">
      <c r="A1420" s="16">
        <v>1418</v>
      </c>
      <c r="B1420" s="2" t="s">
        <v>1525</v>
      </c>
      <c r="C1420" s="2" t="str">
        <f t="shared" si="22"/>
        <v>Y</v>
      </c>
      <c r="D1420" s="2" t="s">
        <v>1534</v>
      </c>
      <c r="E1420" s="3" t="s">
        <v>4008</v>
      </c>
      <c r="F1420" s="5">
        <v>38</v>
      </c>
      <c r="G1420" s="9"/>
    </row>
    <row r="1421" spans="1:7" ht="28.8" x14ac:dyDescent="0.3">
      <c r="A1421" s="16">
        <v>1419</v>
      </c>
      <c r="B1421" s="2" t="s">
        <v>1525</v>
      </c>
      <c r="C1421" s="2" t="str">
        <f t="shared" si="22"/>
        <v>Y</v>
      </c>
      <c r="D1421" s="2" t="s">
        <v>1535</v>
      </c>
      <c r="E1421" s="3" t="s">
        <v>4009</v>
      </c>
      <c r="F1421" s="5">
        <v>70</v>
      </c>
      <c r="G1421" s="9"/>
    </row>
    <row r="1422" spans="1:7" ht="28.8" x14ac:dyDescent="0.3">
      <c r="A1422" s="16">
        <v>1420</v>
      </c>
      <c r="B1422" s="2" t="s">
        <v>1525</v>
      </c>
      <c r="C1422" s="2" t="str">
        <f t="shared" si="22"/>
        <v>Y</v>
      </c>
      <c r="D1422" s="2" t="s">
        <v>1536</v>
      </c>
      <c r="E1422" s="3" t="s">
        <v>4010</v>
      </c>
      <c r="F1422" s="5">
        <v>54</v>
      </c>
      <c r="G1422" s="9"/>
    </row>
    <row r="1423" spans="1:7" x14ac:dyDescent="0.3">
      <c r="A1423" s="16">
        <v>1421</v>
      </c>
      <c r="B1423" s="2" t="s">
        <v>1525</v>
      </c>
      <c r="C1423" s="2" t="str">
        <f t="shared" si="22"/>
        <v>Y</v>
      </c>
      <c r="D1423" s="2" t="s">
        <v>1537</v>
      </c>
      <c r="E1423" s="3" t="s">
        <v>4011</v>
      </c>
      <c r="F1423" s="5">
        <v>10</v>
      </c>
      <c r="G1423" s="9"/>
    </row>
    <row r="1424" spans="1:7" ht="28.8" x14ac:dyDescent="0.3">
      <c r="A1424" s="16">
        <v>1422</v>
      </c>
      <c r="B1424" s="2" t="s">
        <v>1525</v>
      </c>
      <c r="C1424" s="2" t="str">
        <f t="shared" si="22"/>
        <v>Y</v>
      </c>
      <c r="D1424" s="2" t="s">
        <v>1538</v>
      </c>
      <c r="E1424" s="3" t="s">
        <v>4012</v>
      </c>
      <c r="F1424" s="5">
        <v>30</v>
      </c>
      <c r="G1424" s="9"/>
    </row>
    <row r="1425" spans="1:7" ht="28.8" x14ac:dyDescent="0.3">
      <c r="A1425" s="16">
        <v>1423</v>
      </c>
      <c r="B1425" s="2" t="s">
        <v>1525</v>
      </c>
      <c r="C1425" s="2" t="str">
        <f t="shared" si="22"/>
        <v>Y</v>
      </c>
      <c r="D1425" s="2" t="s">
        <v>1539</v>
      </c>
      <c r="E1425" s="3" t="s">
        <v>4013</v>
      </c>
      <c r="F1425" s="5">
        <v>20</v>
      </c>
      <c r="G1425" s="9"/>
    </row>
    <row r="1426" spans="1:7" ht="28.8" x14ac:dyDescent="0.3">
      <c r="A1426" s="16">
        <v>1424</v>
      </c>
      <c r="B1426" s="2" t="s">
        <v>1525</v>
      </c>
      <c r="C1426" s="2" t="str">
        <f t="shared" si="22"/>
        <v>Y</v>
      </c>
      <c r="D1426" s="2" t="s">
        <v>1540</v>
      </c>
      <c r="E1426" s="3" t="s">
        <v>4014</v>
      </c>
      <c r="F1426" s="5">
        <v>10</v>
      </c>
      <c r="G1426" s="9"/>
    </row>
    <row r="1427" spans="1:7" ht="28.8" x14ac:dyDescent="0.3">
      <c r="A1427" s="16">
        <v>1425</v>
      </c>
      <c r="B1427" s="2" t="s">
        <v>1525</v>
      </c>
      <c r="C1427" s="2" t="str">
        <f t="shared" si="22"/>
        <v>Y</v>
      </c>
      <c r="D1427" s="2" t="s">
        <v>1541</v>
      </c>
      <c r="E1427" s="3" t="s">
        <v>4015</v>
      </c>
      <c r="F1427" s="5">
        <v>8</v>
      </c>
      <c r="G1427" s="9"/>
    </row>
    <row r="1428" spans="1:7" ht="28.8" x14ac:dyDescent="0.3">
      <c r="A1428" s="16">
        <v>1426</v>
      </c>
      <c r="B1428" s="2" t="s">
        <v>1525</v>
      </c>
      <c r="C1428" s="2" t="str">
        <f t="shared" si="22"/>
        <v>Y</v>
      </c>
      <c r="D1428" s="2" t="s">
        <v>1542</v>
      </c>
      <c r="E1428" s="3" t="s">
        <v>4016</v>
      </c>
      <c r="F1428" s="5">
        <v>60</v>
      </c>
      <c r="G1428" s="9"/>
    </row>
    <row r="1429" spans="1:7" ht="28.8" x14ac:dyDescent="0.3">
      <c r="A1429" s="16">
        <v>1427</v>
      </c>
      <c r="B1429" s="2" t="s">
        <v>1525</v>
      </c>
      <c r="C1429" s="2" t="str">
        <f t="shared" si="22"/>
        <v>Y</v>
      </c>
      <c r="D1429" s="2" t="s">
        <v>1543</v>
      </c>
      <c r="E1429" s="3" t="s">
        <v>4017</v>
      </c>
      <c r="F1429" s="5">
        <v>60</v>
      </c>
      <c r="G1429" s="9"/>
    </row>
    <row r="1430" spans="1:7" ht="28.8" x14ac:dyDescent="0.3">
      <c r="A1430" s="16">
        <v>1428</v>
      </c>
      <c r="B1430" s="2" t="s">
        <v>1525</v>
      </c>
      <c r="C1430" s="2" t="str">
        <f t="shared" si="22"/>
        <v>Y</v>
      </c>
      <c r="D1430" s="2" t="s">
        <v>1544</v>
      </c>
      <c r="E1430" s="3" t="s">
        <v>4018</v>
      </c>
      <c r="F1430" s="5">
        <v>65</v>
      </c>
      <c r="G1430" s="9"/>
    </row>
    <row r="1431" spans="1:7" ht="28.8" x14ac:dyDescent="0.3">
      <c r="A1431" s="16">
        <v>1429</v>
      </c>
      <c r="B1431" s="2" t="s">
        <v>1525</v>
      </c>
      <c r="C1431" s="2" t="str">
        <f t="shared" si="22"/>
        <v>Y</v>
      </c>
      <c r="D1431" s="2" t="s">
        <v>1545</v>
      </c>
      <c r="E1431" s="3" t="s">
        <v>4019</v>
      </c>
      <c r="F1431" s="5">
        <v>130</v>
      </c>
      <c r="G1431" s="9"/>
    </row>
    <row r="1432" spans="1:7" ht="28.8" x14ac:dyDescent="0.3">
      <c r="A1432" s="16">
        <v>1430</v>
      </c>
      <c r="B1432" s="2" t="s">
        <v>1525</v>
      </c>
      <c r="C1432" s="2" t="str">
        <f t="shared" si="22"/>
        <v>Y</v>
      </c>
      <c r="D1432" s="2" t="s">
        <v>1546</v>
      </c>
      <c r="E1432" s="3" t="s">
        <v>4020</v>
      </c>
      <c r="F1432" s="5">
        <v>75</v>
      </c>
      <c r="G1432" s="9"/>
    </row>
    <row r="1433" spans="1:7" ht="28.8" x14ac:dyDescent="0.3">
      <c r="A1433" s="16">
        <v>1431</v>
      </c>
      <c r="B1433" s="2" t="s">
        <v>1547</v>
      </c>
      <c r="C1433" s="2" t="str">
        <f t="shared" si="22"/>
        <v>N</v>
      </c>
      <c r="D1433" s="2" t="s">
        <v>1548</v>
      </c>
      <c r="E1433" s="3" t="s">
        <v>4021</v>
      </c>
      <c r="F1433" s="5">
        <v>20</v>
      </c>
      <c r="G1433" s="9">
        <f>VLOOKUP(B:B,[1]Sheet1!$E$1:$Q$3990,13,0)</f>
        <v>5693808.4200000009</v>
      </c>
    </row>
    <row r="1434" spans="1:7" ht="28.8" x14ac:dyDescent="0.3">
      <c r="A1434" s="16">
        <v>1432</v>
      </c>
      <c r="B1434" s="2" t="s">
        <v>1547</v>
      </c>
      <c r="C1434" s="2" t="str">
        <f t="shared" si="22"/>
        <v>Y</v>
      </c>
      <c r="D1434" s="2" t="s">
        <v>1549</v>
      </c>
      <c r="E1434" s="3" t="s">
        <v>4022</v>
      </c>
      <c r="F1434" s="5">
        <v>40</v>
      </c>
      <c r="G1434" s="9"/>
    </row>
    <row r="1435" spans="1:7" ht="28.8" x14ac:dyDescent="0.3">
      <c r="A1435" s="16">
        <v>1433</v>
      </c>
      <c r="B1435" s="2" t="s">
        <v>1547</v>
      </c>
      <c r="C1435" s="2" t="str">
        <f t="shared" si="22"/>
        <v>Y</v>
      </c>
      <c r="D1435" s="2" t="s">
        <v>1550</v>
      </c>
      <c r="E1435" s="3" t="s">
        <v>4023</v>
      </c>
      <c r="F1435" s="5">
        <v>20</v>
      </c>
      <c r="G1435" s="9"/>
    </row>
    <row r="1436" spans="1:7" ht="28.8" x14ac:dyDescent="0.3">
      <c r="A1436" s="16">
        <v>1434</v>
      </c>
      <c r="B1436" s="2" t="s">
        <v>1547</v>
      </c>
      <c r="C1436" s="2" t="str">
        <f t="shared" si="22"/>
        <v>Y</v>
      </c>
      <c r="D1436" s="2" t="s">
        <v>1551</v>
      </c>
      <c r="E1436" s="3" t="s">
        <v>4024</v>
      </c>
      <c r="F1436" s="5">
        <v>40</v>
      </c>
      <c r="G1436" s="9"/>
    </row>
    <row r="1437" spans="1:7" ht="28.8" x14ac:dyDescent="0.3">
      <c r="A1437" s="16">
        <v>1435</v>
      </c>
      <c r="B1437" s="2" t="s">
        <v>1547</v>
      </c>
      <c r="C1437" s="2" t="str">
        <f t="shared" si="22"/>
        <v>Y</v>
      </c>
      <c r="D1437" s="2" t="s">
        <v>1552</v>
      </c>
      <c r="E1437" s="3" t="s">
        <v>4025</v>
      </c>
      <c r="F1437" s="5">
        <v>35</v>
      </c>
      <c r="G1437" s="9"/>
    </row>
    <row r="1438" spans="1:7" ht="28.8" x14ac:dyDescent="0.3">
      <c r="A1438" s="16">
        <v>1436</v>
      </c>
      <c r="B1438" s="2" t="s">
        <v>1547</v>
      </c>
      <c r="C1438" s="2" t="str">
        <f t="shared" si="22"/>
        <v>Y</v>
      </c>
      <c r="D1438" s="2" t="s">
        <v>1553</v>
      </c>
      <c r="E1438" s="3" t="s">
        <v>4026</v>
      </c>
      <c r="F1438" s="5">
        <v>30</v>
      </c>
      <c r="G1438" s="9"/>
    </row>
    <row r="1439" spans="1:7" ht="28.8" x14ac:dyDescent="0.3">
      <c r="A1439" s="16">
        <v>1437</v>
      </c>
      <c r="B1439" s="2" t="s">
        <v>1547</v>
      </c>
      <c r="C1439" s="2" t="str">
        <f t="shared" si="22"/>
        <v>Y</v>
      </c>
      <c r="D1439" s="2" t="s">
        <v>1554</v>
      </c>
      <c r="E1439" s="3" t="s">
        <v>4027</v>
      </c>
      <c r="F1439" s="5">
        <v>8</v>
      </c>
      <c r="G1439" s="9"/>
    </row>
    <row r="1440" spans="1:7" ht="28.8" x14ac:dyDescent="0.3">
      <c r="A1440" s="16">
        <v>1438</v>
      </c>
      <c r="B1440" s="2" t="s">
        <v>1547</v>
      </c>
      <c r="C1440" s="2" t="str">
        <f t="shared" si="22"/>
        <v>Y</v>
      </c>
      <c r="D1440" s="2" t="s">
        <v>1555</v>
      </c>
      <c r="E1440" s="3" t="s">
        <v>4028</v>
      </c>
      <c r="F1440" s="5">
        <v>15</v>
      </c>
      <c r="G1440" s="9"/>
    </row>
    <row r="1441" spans="1:7" ht="28.8" x14ac:dyDescent="0.3">
      <c r="A1441" s="16">
        <v>1439</v>
      </c>
      <c r="B1441" s="2" t="s">
        <v>1547</v>
      </c>
      <c r="C1441" s="2" t="str">
        <f t="shared" si="22"/>
        <v>Y</v>
      </c>
      <c r="D1441" s="2" t="s">
        <v>1556</v>
      </c>
      <c r="E1441" s="3" t="s">
        <v>4029</v>
      </c>
      <c r="F1441" s="5">
        <v>5</v>
      </c>
      <c r="G1441" s="9"/>
    </row>
    <row r="1442" spans="1:7" ht="28.8" x14ac:dyDescent="0.3">
      <c r="A1442" s="16">
        <v>1440</v>
      </c>
      <c r="B1442" s="2" t="s">
        <v>1547</v>
      </c>
      <c r="C1442" s="2" t="str">
        <f t="shared" si="22"/>
        <v>Y</v>
      </c>
      <c r="D1442" s="2" t="s">
        <v>1557</v>
      </c>
      <c r="E1442" s="3" t="s">
        <v>4030</v>
      </c>
      <c r="F1442" s="5">
        <v>10</v>
      </c>
      <c r="G1442" s="9"/>
    </row>
    <row r="1443" spans="1:7" ht="43.2" x14ac:dyDescent="0.3">
      <c r="A1443" s="16">
        <v>1441</v>
      </c>
      <c r="B1443" s="2" t="s">
        <v>1547</v>
      </c>
      <c r="C1443" s="2" t="str">
        <f t="shared" si="22"/>
        <v>Y</v>
      </c>
      <c r="D1443" s="2" t="s">
        <v>1558</v>
      </c>
      <c r="E1443" s="3" t="s">
        <v>4031</v>
      </c>
      <c r="F1443" s="5">
        <v>15</v>
      </c>
      <c r="G1443" s="9"/>
    </row>
    <row r="1444" spans="1:7" ht="43.2" x14ac:dyDescent="0.3">
      <c r="A1444" s="16">
        <v>1442</v>
      </c>
      <c r="B1444" s="2" t="s">
        <v>1547</v>
      </c>
      <c r="C1444" s="2" t="str">
        <f t="shared" si="22"/>
        <v>Y</v>
      </c>
      <c r="D1444" s="2" t="s">
        <v>1559</v>
      </c>
      <c r="E1444" s="3" t="s">
        <v>4032</v>
      </c>
      <c r="F1444" s="5">
        <v>8</v>
      </c>
      <c r="G1444" s="9"/>
    </row>
    <row r="1445" spans="1:7" ht="28.8" x14ac:dyDescent="0.3">
      <c r="A1445" s="16">
        <v>1443</v>
      </c>
      <c r="B1445" s="2" t="s">
        <v>1547</v>
      </c>
      <c r="C1445" s="2" t="str">
        <f t="shared" si="22"/>
        <v>Y</v>
      </c>
      <c r="D1445" s="2" t="s">
        <v>1560</v>
      </c>
      <c r="E1445" s="3" t="s">
        <v>4033</v>
      </c>
      <c r="F1445" s="5">
        <v>25</v>
      </c>
      <c r="G1445" s="9"/>
    </row>
    <row r="1446" spans="1:7" ht="28.8" x14ac:dyDescent="0.3">
      <c r="A1446" s="16">
        <v>1444</v>
      </c>
      <c r="B1446" s="2" t="s">
        <v>1547</v>
      </c>
      <c r="C1446" s="2" t="str">
        <f t="shared" si="22"/>
        <v>Y</v>
      </c>
      <c r="D1446" s="2" t="s">
        <v>1561</v>
      </c>
      <c r="E1446" s="3" t="s">
        <v>4034</v>
      </c>
      <c r="F1446" s="5">
        <v>18</v>
      </c>
      <c r="G1446" s="9"/>
    </row>
    <row r="1447" spans="1:7" ht="28.8" x14ac:dyDescent="0.3">
      <c r="A1447" s="16">
        <v>1445</v>
      </c>
      <c r="B1447" s="2" t="s">
        <v>1547</v>
      </c>
      <c r="C1447" s="2" t="str">
        <f t="shared" si="22"/>
        <v>Y</v>
      </c>
      <c r="D1447" s="2" t="s">
        <v>1562</v>
      </c>
      <c r="E1447" s="3" t="s">
        <v>4035</v>
      </c>
      <c r="F1447" s="5">
        <v>13</v>
      </c>
      <c r="G1447" s="9"/>
    </row>
    <row r="1448" spans="1:7" ht="28.8" x14ac:dyDescent="0.3">
      <c r="A1448" s="16">
        <v>1446</v>
      </c>
      <c r="B1448" s="2" t="s">
        <v>1547</v>
      </c>
      <c r="C1448" s="2" t="str">
        <f t="shared" si="22"/>
        <v>Y</v>
      </c>
      <c r="D1448" s="2" t="s">
        <v>1563</v>
      </c>
      <c r="E1448" s="3" t="s">
        <v>4036</v>
      </c>
      <c r="F1448" s="5">
        <v>15</v>
      </c>
      <c r="G1448" s="9"/>
    </row>
    <row r="1449" spans="1:7" ht="28.8" x14ac:dyDescent="0.3">
      <c r="A1449" s="16">
        <v>1447</v>
      </c>
      <c r="B1449" s="2" t="s">
        <v>1547</v>
      </c>
      <c r="C1449" s="2" t="str">
        <f t="shared" si="22"/>
        <v>Y</v>
      </c>
      <c r="D1449" s="2" t="s">
        <v>1564</v>
      </c>
      <c r="E1449" s="3" t="s">
        <v>4037</v>
      </c>
      <c r="F1449" s="5">
        <v>14</v>
      </c>
      <c r="G1449" s="9"/>
    </row>
    <row r="1450" spans="1:7" x14ac:dyDescent="0.3">
      <c r="A1450" s="16">
        <v>1448</v>
      </c>
      <c r="B1450" s="2" t="s">
        <v>1547</v>
      </c>
      <c r="C1450" s="2" t="str">
        <f t="shared" si="22"/>
        <v>Y</v>
      </c>
      <c r="D1450" s="2" t="s">
        <v>1565</v>
      </c>
      <c r="E1450" s="3" t="s">
        <v>4038</v>
      </c>
      <c r="F1450" s="5">
        <v>60</v>
      </c>
      <c r="G1450" s="9"/>
    </row>
    <row r="1451" spans="1:7" x14ac:dyDescent="0.3">
      <c r="A1451" s="16">
        <v>1449</v>
      </c>
      <c r="B1451" s="2" t="s">
        <v>1547</v>
      </c>
      <c r="C1451" s="2" t="str">
        <f t="shared" si="22"/>
        <v>Y</v>
      </c>
      <c r="D1451" s="2" t="s">
        <v>1566</v>
      </c>
      <c r="E1451" s="3" t="s">
        <v>4039</v>
      </c>
      <c r="F1451" s="5">
        <v>20</v>
      </c>
      <c r="G1451" s="9"/>
    </row>
    <row r="1452" spans="1:7" ht="43.2" x14ac:dyDescent="0.3">
      <c r="A1452" s="16">
        <v>1450</v>
      </c>
      <c r="B1452" s="2" t="s">
        <v>1547</v>
      </c>
      <c r="C1452" s="2" t="str">
        <f t="shared" si="22"/>
        <v>Y</v>
      </c>
      <c r="D1452" s="2" t="s">
        <v>1567</v>
      </c>
      <c r="E1452" s="3" t="s">
        <v>4040</v>
      </c>
      <c r="F1452" s="5">
        <v>10</v>
      </c>
      <c r="G1452" s="9"/>
    </row>
    <row r="1453" spans="1:7" ht="28.8" x14ac:dyDescent="0.3">
      <c r="A1453" s="16">
        <v>1451</v>
      </c>
      <c r="B1453" s="2" t="s">
        <v>1547</v>
      </c>
      <c r="C1453" s="2" t="str">
        <f t="shared" si="22"/>
        <v>Y</v>
      </c>
      <c r="D1453" s="2" t="s">
        <v>1568</v>
      </c>
      <c r="E1453" s="3" t="s">
        <v>4041</v>
      </c>
      <c r="F1453" s="5">
        <v>4</v>
      </c>
      <c r="G1453" s="9"/>
    </row>
    <row r="1454" spans="1:7" ht="28.8" x14ac:dyDescent="0.3">
      <c r="A1454" s="16">
        <v>1452</v>
      </c>
      <c r="B1454" s="2" t="s">
        <v>1547</v>
      </c>
      <c r="C1454" s="2" t="str">
        <f t="shared" si="22"/>
        <v>Y</v>
      </c>
      <c r="D1454" s="2" t="s">
        <v>1569</v>
      </c>
      <c r="E1454" s="3" t="s">
        <v>4042</v>
      </c>
      <c r="F1454" s="5">
        <v>20</v>
      </c>
      <c r="G1454" s="9"/>
    </row>
    <row r="1455" spans="1:7" ht="28.8" x14ac:dyDescent="0.3">
      <c r="A1455" s="16">
        <v>1453</v>
      </c>
      <c r="B1455" s="2" t="s">
        <v>1547</v>
      </c>
      <c r="C1455" s="2" t="str">
        <f t="shared" si="22"/>
        <v>Y</v>
      </c>
      <c r="D1455" s="2" t="s">
        <v>1570</v>
      </c>
      <c r="E1455" s="3" t="s">
        <v>4043</v>
      </c>
      <c r="F1455" s="5">
        <v>25</v>
      </c>
      <c r="G1455" s="9"/>
    </row>
    <row r="1456" spans="1:7" ht="28.8" x14ac:dyDescent="0.3">
      <c r="A1456" s="16">
        <v>1454</v>
      </c>
      <c r="B1456" s="2" t="s">
        <v>1571</v>
      </c>
      <c r="C1456" s="2" t="str">
        <f t="shared" si="22"/>
        <v>N</v>
      </c>
      <c r="D1456" s="2" t="s">
        <v>1572</v>
      </c>
      <c r="E1456" s="3" t="s">
        <v>4044</v>
      </c>
      <c r="F1456" s="5">
        <v>18900</v>
      </c>
      <c r="G1456" s="9">
        <f>VLOOKUP(B:B,[1]Sheet1!$E$1:$Q$3990,13,0)</f>
        <v>42867238.799999997</v>
      </c>
    </row>
    <row r="1457" spans="1:7" ht="28.8" x14ac:dyDescent="0.3">
      <c r="A1457" s="16">
        <v>1455</v>
      </c>
      <c r="B1457" s="2" t="s">
        <v>1571</v>
      </c>
      <c r="C1457" s="2" t="str">
        <f t="shared" si="22"/>
        <v>Y</v>
      </c>
      <c r="D1457" s="2" t="s">
        <v>1573</v>
      </c>
      <c r="E1457" s="3" t="s">
        <v>4045</v>
      </c>
      <c r="F1457" s="5">
        <v>18900</v>
      </c>
      <c r="G1457" s="9"/>
    </row>
    <row r="1458" spans="1:7" ht="28.8" x14ac:dyDescent="0.3">
      <c r="A1458" s="16">
        <v>1456</v>
      </c>
      <c r="B1458" s="2" t="s">
        <v>1571</v>
      </c>
      <c r="C1458" s="2" t="str">
        <f t="shared" si="22"/>
        <v>Y</v>
      </c>
      <c r="D1458" s="2" t="s">
        <v>1574</v>
      </c>
      <c r="E1458" s="3" t="s">
        <v>4046</v>
      </c>
      <c r="F1458" s="5">
        <v>13540</v>
      </c>
      <c r="G1458" s="9"/>
    </row>
    <row r="1459" spans="1:7" ht="28.8" x14ac:dyDescent="0.3">
      <c r="A1459" s="16">
        <v>1457</v>
      </c>
      <c r="B1459" s="2" t="s">
        <v>1571</v>
      </c>
      <c r="C1459" s="2" t="str">
        <f t="shared" si="22"/>
        <v>Y</v>
      </c>
      <c r="D1459" s="2" t="s">
        <v>1575</v>
      </c>
      <c r="E1459" s="3" t="s">
        <v>4047</v>
      </c>
      <c r="F1459" s="5">
        <v>55900</v>
      </c>
      <c r="G1459" s="9"/>
    </row>
    <row r="1460" spans="1:7" ht="28.8" x14ac:dyDescent="0.3">
      <c r="A1460" s="16">
        <v>1458</v>
      </c>
      <c r="B1460" s="2" t="s">
        <v>1571</v>
      </c>
      <c r="C1460" s="2" t="str">
        <f t="shared" si="22"/>
        <v>Y</v>
      </c>
      <c r="D1460" s="2" t="s">
        <v>1576</v>
      </c>
      <c r="E1460" s="3" t="s">
        <v>4048</v>
      </c>
      <c r="F1460" s="5">
        <v>48900</v>
      </c>
      <c r="G1460" s="9"/>
    </row>
    <row r="1461" spans="1:7" ht="28.8" x14ac:dyDescent="0.3">
      <c r="A1461" s="16">
        <v>1459</v>
      </c>
      <c r="B1461" s="2" t="s">
        <v>1571</v>
      </c>
      <c r="C1461" s="2" t="str">
        <f t="shared" si="22"/>
        <v>Y</v>
      </c>
      <c r="D1461" s="2" t="s">
        <v>1577</v>
      </c>
      <c r="E1461" s="3" t="s">
        <v>4049</v>
      </c>
      <c r="F1461" s="5">
        <v>44200</v>
      </c>
      <c r="G1461" s="9"/>
    </row>
    <row r="1462" spans="1:7" ht="28.8" x14ac:dyDescent="0.3">
      <c r="A1462" s="16">
        <v>1460</v>
      </c>
      <c r="B1462" s="2" t="s">
        <v>1571</v>
      </c>
      <c r="C1462" s="2" t="str">
        <f t="shared" si="22"/>
        <v>Y</v>
      </c>
      <c r="D1462" s="2" t="s">
        <v>1578</v>
      </c>
      <c r="E1462" s="3" t="s">
        <v>4050</v>
      </c>
      <c r="F1462" s="5">
        <v>15600</v>
      </c>
      <c r="G1462" s="9"/>
    </row>
    <row r="1463" spans="1:7" ht="28.8" x14ac:dyDescent="0.3">
      <c r="A1463" s="16">
        <v>1461</v>
      </c>
      <c r="B1463" s="2" t="s">
        <v>1579</v>
      </c>
      <c r="C1463" s="2" t="str">
        <f t="shared" si="22"/>
        <v>N</v>
      </c>
      <c r="D1463" s="2" t="s">
        <v>1580</v>
      </c>
      <c r="E1463" s="3" t="s">
        <v>4051</v>
      </c>
      <c r="F1463" s="5">
        <v>600</v>
      </c>
      <c r="G1463" s="9">
        <f>VLOOKUP(B:B,[1]Sheet1!$E$1:$Q$3990,13,0)</f>
        <v>66550557</v>
      </c>
    </row>
    <row r="1464" spans="1:7" ht="28.8" x14ac:dyDescent="0.3">
      <c r="A1464" s="16">
        <v>1462</v>
      </c>
      <c r="B1464" s="2" t="s">
        <v>1579</v>
      </c>
      <c r="C1464" s="2" t="str">
        <f t="shared" si="22"/>
        <v>Y</v>
      </c>
      <c r="D1464" s="2" t="s">
        <v>1581</v>
      </c>
      <c r="E1464" s="3" t="s">
        <v>4052</v>
      </c>
      <c r="F1464" s="5">
        <v>6200</v>
      </c>
      <c r="G1464" s="9"/>
    </row>
    <row r="1465" spans="1:7" ht="28.8" x14ac:dyDescent="0.3">
      <c r="A1465" s="16">
        <v>1463</v>
      </c>
      <c r="B1465" s="2" t="s">
        <v>1579</v>
      </c>
      <c r="C1465" s="2" t="str">
        <f t="shared" si="22"/>
        <v>Y</v>
      </c>
      <c r="D1465" s="2" t="s">
        <v>1582</v>
      </c>
      <c r="E1465" s="3" t="s">
        <v>4053</v>
      </c>
      <c r="F1465" s="5">
        <v>3800</v>
      </c>
      <c r="G1465" s="9"/>
    </row>
    <row r="1466" spans="1:7" ht="28.8" x14ac:dyDescent="0.3">
      <c r="A1466" s="16">
        <v>1464</v>
      </c>
      <c r="B1466" s="2" t="s">
        <v>1579</v>
      </c>
      <c r="C1466" s="2" t="str">
        <f t="shared" si="22"/>
        <v>Y</v>
      </c>
      <c r="D1466" s="2" t="s">
        <v>1583</v>
      </c>
      <c r="E1466" s="3" t="s">
        <v>4054</v>
      </c>
      <c r="F1466" s="5">
        <v>12800</v>
      </c>
      <c r="G1466" s="9"/>
    </row>
    <row r="1467" spans="1:7" ht="28.8" x14ac:dyDescent="0.3">
      <c r="A1467" s="16">
        <v>1465</v>
      </c>
      <c r="B1467" s="2" t="s">
        <v>1579</v>
      </c>
      <c r="C1467" s="2" t="str">
        <f t="shared" si="22"/>
        <v>Y</v>
      </c>
      <c r="D1467" s="2" t="s">
        <v>1584</v>
      </c>
      <c r="E1467" s="3" t="s">
        <v>4055</v>
      </c>
      <c r="F1467" s="5">
        <v>58500</v>
      </c>
      <c r="G1467" s="9"/>
    </row>
    <row r="1468" spans="1:7" ht="28.8" x14ac:dyDescent="0.3">
      <c r="A1468" s="16">
        <v>1466</v>
      </c>
      <c r="B1468" s="2" t="s">
        <v>1579</v>
      </c>
      <c r="C1468" s="2" t="str">
        <f t="shared" si="22"/>
        <v>Y</v>
      </c>
      <c r="D1468" s="2" t="s">
        <v>1585</v>
      </c>
      <c r="E1468" s="3" t="s">
        <v>4056</v>
      </c>
      <c r="F1468" s="5">
        <v>88000</v>
      </c>
      <c r="G1468" s="9"/>
    </row>
    <row r="1469" spans="1:7" ht="28.8" x14ac:dyDescent="0.3">
      <c r="A1469" s="16">
        <v>1467</v>
      </c>
      <c r="B1469" s="2" t="s">
        <v>1579</v>
      </c>
      <c r="C1469" s="2" t="str">
        <f t="shared" si="22"/>
        <v>Y</v>
      </c>
      <c r="D1469" s="2" t="s">
        <v>1586</v>
      </c>
      <c r="E1469" s="3" t="s">
        <v>4057</v>
      </c>
      <c r="F1469" s="5">
        <v>56300</v>
      </c>
      <c r="G1469" s="9"/>
    </row>
    <row r="1470" spans="1:7" x14ac:dyDescent="0.3">
      <c r="A1470" s="16">
        <v>1468</v>
      </c>
      <c r="B1470" s="2" t="s">
        <v>1579</v>
      </c>
      <c r="C1470" s="2" t="str">
        <f t="shared" si="22"/>
        <v>Y</v>
      </c>
      <c r="D1470" s="2" t="s">
        <v>1587</v>
      </c>
      <c r="E1470" s="3" t="s">
        <v>4058</v>
      </c>
      <c r="F1470" s="5">
        <v>239400</v>
      </c>
      <c r="G1470" s="9"/>
    </row>
    <row r="1471" spans="1:7" ht="28.8" x14ac:dyDescent="0.3">
      <c r="A1471" s="16">
        <v>1469</v>
      </c>
      <c r="B1471" s="2" t="s">
        <v>1588</v>
      </c>
      <c r="C1471" s="2" t="str">
        <f t="shared" si="22"/>
        <v>N</v>
      </c>
      <c r="D1471" s="2" t="s">
        <v>1589</v>
      </c>
      <c r="E1471" s="3" t="s">
        <v>4059</v>
      </c>
      <c r="F1471" s="5">
        <v>6600</v>
      </c>
      <c r="G1471" s="9">
        <f>VLOOKUP(B:B,[1]Sheet1!$E$1:$Q$3990,13,0)</f>
        <v>293137615</v>
      </c>
    </row>
    <row r="1472" spans="1:7" ht="28.8" x14ac:dyDescent="0.3">
      <c r="A1472" s="16">
        <v>1470</v>
      </c>
      <c r="B1472" s="2" t="s">
        <v>1588</v>
      </c>
      <c r="C1472" s="2" t="str">
        <f t="shared" si="22"/>
        <v>Y</v>
      </c>
      <c r="D1472" s="2" t="s">
        <v>1590</v>
      </c>
      <c r="E1472" s="3" t="s">
        <v>4060</v>
      </c>
      <c r="F1472" s="5">
        <v>27500</v>
      </c>
      <c r="G1472" s="9"/>
    </row>
    <row r="1473" spans="1:7" ht="28.8" x14ac:dyDescent="0.3">
      <c r="A1473" s="16">
        <v>1471</v>
      </c>
      <c r="B1473" s="2" t="s">
        <v>1588</v>
      </c>
      <c r="C1473" s="2" t="str">
        <f t="shared" si="22"/>
        <v>Y</v>
      </c>
      <c r="D1473" s="2" t="s">
        <v>1591</v>
      </c>
      <c r="E1473" s="3" t="s">
        <v>4061</v>
      </c>
      <c r="F1473" s="5">
        <v>1600</v>
      </c>
      <c r="G1473" s="9"/>
    </row>
    <row r="1474" spans="1:7" ht="28.8" x14ac:dyDescent="0.3">
      <c r="A1474" s="16">
        <v>1472</v>
      </c>
      <c r="B1474" s="2" t="s">
        <v>1588</v>
      </c>
      <c r="C1474" s="2" t="str">
        <f t="shared" si="22"/>
        <v>Y</v>
      </c>
      <c r="D1474" s="2" t="s">
        <v>1592</v>
      </c>
      <c r="E1474" s="3" t="s">
        <v>4062</v>
      </c>
      <c r="F1474" s="5">
        <v>2500</v>
      </c>
      <c r="G1474" s="9"/>
    </row>
    <row r="1475" spans="1:7" ht="43.2" x14ac:dyDescent="0.3">
      <c r="A1475" s="16">
        <v>1473</v>
      </c>
      <c r="B1475" s="2" t="s">
        <v>1588</v>
      </c>
      <c r="C1475" s="2" t="str">
        <f t="shared" si="22"/>
        <v>Y</v>
      </c>
      <c r="D1475" s="2" t="s">
        <v>1593</v>
      </c>
      <c r="E1475" s="3" t="s">
        <v>4063</v>
      </c>
      <c r="F1475" s="5">
        <v>13000</v>
      </c>
      <c r="G1475" s="9"/>
    </row>
    <row r="1476" spans="1:7" ht="28.8" x14ac:dyDescent="0.3">
      <c r="A1476" s="16">
        <v>1474</v>
      </c>
      <c r="B1476" s="2" t="s">
        <v>1588</v>
      </c>
      <c r="C1476" s="2" t="str">
        <f t="shared" si="22"/>
        <v>Y</v>
      </c>
      <c r="D1476" s="2" t="s">
        <v>1594</v>
      </c>
      <c r="E1476" s="3" t="s">
        <v>4064</v>
      </c>
      <c r="F1476" s="5">
        <v>20300</v>
      </c>
      <c r="G1476" s="9"/>
    </row>
    <row r="1477" spans="1:7" ht="28.8" x14ac:dyDescent="0.3">
      <c r="A1477" s="16">
        <v>1475</v>
      </c>
      <c r="B1477" s="2" t="s">
        <v>1588</v>
      </c>
      <c r="C1477" s="2" t="str">
        <f t="shared" ref="C1477:C1540" si="23">IF(B1477=B1476,"Y","N")</f>
        <v>Y</v>
      </c>
      <c r="D1477" s="2" t="s">
        <v>1595</v>
      </c>
      <c r="E1477" s="3" t="s">
        <v>4065</v>
      </c>
      <c r="F1477" s="5">
        <v>5600</v>
      </c>
      <c r="G1477" s="9"/>
    </row>
    <row r="1478" spans="1:7" ht="28.8" x14ac:dyDescent="0.3">
      <c r="A1478" s="16">
        <v>1476</v>
      </c>
      <c r="B1478" s="2" t="s">
        <v>1588</v>
      </c>
      <c r="C1478" s="2" t="str">
        <f t="shared" si="23"/>
        <v>Y</v>
      </c>
      <c r="D1478" s="2" t="s">
        <v>1596</v>
      </c>
      <c r="E1478" s="3" t="s">
        <v>4066</v>
      </c>
      <c r="F1478" s="5">
        <v>12700</v>
      </c>
      <c r="G1478" s="9"/>
    </row>
    <row r="1479" spans="1:7" ht="28.8" x14ac:dyDescent="0.3">
      <c r="A1479" s="16">
        <v>1477</v>
      </c>
      <c r="B1479" s="2" t="s">
        <v>1588</v>
      </c>
      <c r="C1479" s="2" t="str">
        <f t="shared" si="23"/>
        <v>Y</v>
      </c>
      <c r="D1479" s="2" t="s">
        <v>1597</v>
      </c>
      <c r="E1479" s="3" t="s">
        <v>4067</v>
      </c>
      <c r="F1479" s="5">
        <v>6300</v>
      </c>
      <c r="G1479" s="9"/>
    </row>
    <row r="1480" spans="1:7" ht="28.8" x14ac:dyDescent="0.3">
      <c r="A1480" s="16">
        <v>1478</v>
      </c>
      <c r="B1480" s="2" t="s">
        <v>1588</v>
      </c>
      <c r="C1480" s="2" t="str">
        <f t="shared" si="23"/>
        <v>Y</v>
      </c>
      <c r="D1480" s="2" t="s">
        <v>1598</v>
      </c>
      <c r="E1480" s="3" t="s">
        <v>4068</v>
      </c>
      <c r="F1480" s="5">
        <v>4400</v>
      </c>
      <c r="G1480" s="9"/>
    </row>
    <row r="1481" spans="1:7" ht="28.8" x14ac:dyDescent="0.3">
      <c r="A1481" s="16">
        <v>1479</v>
      </c>
      <c r="B1481" s="2" t="s">
        <v>1588</v>
      </c>
      <c r="C1481" s="2" t="str">
        <f t="shared" si="23"/>
        <v>Y</v>
      </c>
      <c r="D1481" s="2" t="s">
        <v>1599</v>
      </c>
      <c r="E1481" s="3" t="s">
        <v>4069</v>
      </c>
      <c r="F1481" s="5">
        <v>16600</v>
      </c>
      <c r="G1481" s="9"/>
    </row>
    <row r="1482" spans="1:7" ht="28.8" x14ac:dyDescent="0.3">
      <c r="A1482" s="16">
        <v>1480</v>
      </c>
      <c r="B1482" s="2" t="s">
        <v>1588</v>
      </c>
      <c r="C1482" s="2" t="str">
        <f t="shared" si="23"/>
        <v>Y</v>
      </c>
      <c r="D1482" s="2" t="s">
        <v>1600</v>
      </c>
      <c r="E1482" s="3" t="s">
        <v>4070</v>
      </c>
      <c r="F1482" s="5">
        <v>7000</v>
      </c>
      <c r="G1482" s="9"/>
    </row>
    <row r="1483" spans="1:7" ht="28.8" x14ac:dyDescent="0.3">
      <c r="A1483" s="16">
        <v>1481</v>
      </c>
      <c r="B1483" s="2" t="s">
        <v>1588</v>
      </c>
      <c r="C1483" s="2" t="str">
        <f t="shared" si="23"/>
        <v>Y</v>
      </c>
      <c r="D1483" s="2" t="s">
        <v>1601</v>
      </c>
      <c r="E1483" s="3" t="s">
        <v>4071</v>
      </c>
      <c r="F1483" s="5">
        <v>7700</v>
      </c>
      <c r="G1483" s="9"/>
    </row>
    <row r="1484" spans="1:7" ht="28.8" x14ac:dyDescent="0.3">
      <c r="A1484" s="16">
        <v>1482</v>
      </c>
      <c r="B1484" s="2" t="s">
        <v>1588</v>
      </c>
      <c r="C1484" s="2" t="str">
        <f t="shared" si="23"/>
        <v>Y</v>
      </c>
      <c r="D1484" s="2" t="s">
        <v>1602</v>
      </c>
      <c r="E1484" s="3" t="s">
        <v>4072</v>
      </c>
      <c r="F1484" s="5">
        <v>10200</v>
      </c>
      <c r="G1484" s="9"/>
    </row>
    <row r="1485" spans="1:7" ht="28.8" x14ac:dyDescent="0.3">
      <c r="A1485" s="16">
        <v>1483</v>
      </c>
      <c r="B1485" s="2" t="s">
        <v>1588</v>
      </c>
      <c r="C1485" s="2" t="str">
        <f t="shared" si="23"/>
        <v>Y</v>
      </c>
      <c r="D1485" s="2" t="s">
        <v>1603</v>
      </c>
      <c r="E1485" s="3" t="s">
        <v>4073</v>
      </c>
      <c r="F1485" s="5">
        <v>9400</v>
      </c>
      <c r="G1485" s="9"/>
    </row>
    <row r="1486" spans="1:7" ht="28.8" x14ac:dyDescent="0.3">
      <c r="A1486" s="16">
        <v>1484</v>
      </c>
      <c r="B1486" s="2" t="s">
        <v>1588</v>
      </c>
      <c r="C1486" s="2" t="str">
        <f t="shared" si="23"/>
        <v>Y</v>
      </c>
      <c r="D1486" s="2" t="s">
        <v>1604</v>
      </c>
      <c r="E1486" s="3" t="s">
        <v>4074</v>
      </c>
      <c r="F1486" s="5">
        <v>62600</v>
      </c>
      <c r="G1486" s="9"/>
    </row>
    <row r="1487" spans="1:7" ht="28.8" x14ac:dyDescent="0.3">
      <c r="A1487" s="16">
        <v>1485</v>
      </c>
      <c r="B1487" s="2" t="s">
        <v>1588</v>
      </c>
      <c r="C1487" s="2" t="str">
        <f t="shared" si="23"/>
        <v>Y</v>
      </c>
      <c r="D1487" s="2" t="s">
        <v>1605</v>
      </c>
      <c r="E1487" s="3" t="s">
        <v>4075</v>
      </c>
      <c r="F1487" s="5">
        <v>53250</v>
      </c>
      <c r="G1487" s="9"/>
    </row>
    <row r="1488" spans="1:7" ht="28.8" x14ac:dyDescent="0.3">
      <c r="A1488" s="16">
        <v>1486</v>
      </c>
      <c r="B1488" s="2" t="s">
        <v>1588</v>
      </c>
      <c r="C1488" s="2" t="str">
        <f t="shared" si="23"/>
        <v>Y</v>
      </c>
      <c r="D1488" s="2" t="s">
        <v>1606</v>
      </c>
      <c r="E1488" s="3" t="s">
        <v>4076</v>
      </c>
      <c r="F1488" s="5">
        <v>24000</v>
      </c>
      <c r="G1488" s="9"/>
    </row>
    <row r="1489" spans="1:7" ht="28.8" x14ac:dyDescent="0.3">
      <c r="A1489" s="16">
        <v>1487</v>
      </c>
      <c r="B1489" s="2" t="s">
        <v>1588</v>
      </c>
      <c r="C1489" s="2" t="str">
        <f t="shared" si="23"/>
        <v>Y</v>
      </c>
      <c r="D1489" s="2" t="s">
        <v>1607</v>
      </c>
      <c r="E1489" s="3" t="s">
        <v>4077</v>
      </c>
      <c r="F1489" s="5">
        <v>41400</v>
      </c>
      <c r="G1489" s="9"/>
    </row>
    <row r="1490" spans="1:7" ht="28.8" x14ac:dyDescent="0.3">
      <c r="A1490" s="16">
        <v>1488</v>
      </c>
      <c r="B1490" s="2" t="s">
        <v>1588</v>
      </c>
      <c r="C1490" s="2" t="str">
        <f t="shared" si="23"/>
        <v>Y</v>
      </c>
      <c r="D1490" s="2" t="s">
        <v>1608</v>
      </c>
      <c r="E1490" s="3" t="s">
        <v>4078</v>
      </c>
      <c r="F1490" s="5">
        <v>64500</v>
      </c>
      <c r="G1490" s="9"/>
    </row>
    <row r="1491" spans="1:7" ht="28.8" x14ac:dyDescent="0.3">
      <c r="A1491" s="16">
        <v>1489</v>
      </c>
      <c r="B1491" s="2" t="s">
        <v>1588</v>
      </c>
      <c r="C1491" s="2" t="str">
        <f t="shared" si="23"/>
        <v>Y</v>
      </c>
      <c r="D1491" s="2" t="s">
        <v>1609</v>
      </c>
      <c r="E1491" s="3" t="s">
        <v>4079</v>
      </c>
      <c r="F1491" s="5">
        <v>15300</v>
      </c>
      <c r="G1491" s="9"/>
    </row>
    <row r="1492" spans="1:7" ht="28.8" x14ac:dyDescent="0.3">
      <c r="A1492" s="16">
        <v>1490</v>
      </c>
      <c r="B1492" s="2" t="s">
        <v>1610</v>
      </c>
      <c r="C1492" s="2" t="str">
        <f t="shared" si="23"/>
        <v>N</v>
      </c>
      <c r="D1492" s="2" t="s">
        <v>1611</v>
      </c>
      <c r="E1492" s="3" t="s">
        <v>4080</v>
      </c>
      <c r="F1492" s="5">
        <v>88100</v>
      </c>
      <c r="G1492" s="9">
        <f>VLOOKUP(B:B,[1]Sheet1!$E$1:$Q$3990,13,0)</f>
        <v>20585415</v>
      </c>
    </row>
    <row r="1493" spans="1:7" ht="28.8" x14ac:dyDescent="0.3">
      <c r="A1493" s="16">
        <v>1491</v>
      </c>
      <c r="B1493" s="2" t="s">
        <v>1610</v>
      </c>
      <c r="C1493" s="2" t="str">
        <f t="shared" si="23"/>
        <v>Y</v>
      </c>
      <c r="D1493" s="2" t="s">
        <v>1612</v>
      </c>
      <c r="E1493" s="3" t="s">
        <v>4081</v>
      </c>
      <c r="F1493" s="5">
        <v>48100</v>
      </c>
      <c r="G1493" s="9"/>
    </row>
    <row r="1494" spans="1:7" ht="28.8" x14ac:dyDescent="0.3">
      <c r="A1494" s="16">
        <v>1492</v>
      </c>
      <c r="B1494" s="2" t="s">
        <v>1613</v>
      </c>
      <c r="C1494" s="2" t="str">
        <f t="shared" si="23"/>
        <v>N</v>
      </c>
      <c r="D1494" s="2" t="s">
        <v>1614</v>
      </c>
      <c r="E1494" s="3" t="s">
        <v>4082</v>
      </c>
      <c r="F1494" s="5">
        <v>28</v>
      </c>
      <c r="G1494" s="9">
        <f>VLOOKUP(B:B,[1]Sheet1!$E$1:$Q$3990,13,0)</f>
        <v>3593542.09</v>
      </c>
    </row>
    <row r="1495" spans="1:7" ht="43.2" x14ac:dyDescent="0.3">
      <c r="A1495" s="16">
        <v>1493</v>
      </c>
      <c r="B1495" s="2" t="s">
        <v>1613</v>
      </c>
      <c r="C1495" s="2" t="str">
        <f t="shared" si="23"/>
        <v>Y</v>
      </c>
      <c r="D1495" s="2" t="s">
        <v>1615</v>
      </c>
      <c r="E1495" s="3" t="s">
        <v>4083</v>
      </c>
      <c r="F1495" s="5">
        <v>10</v>
      </c>
      <c r="G1495" s="9"/>
    </row>
    <row r="1496" spans="1:7" ht="28.8" x14ac:dyDescent="0.3">
      <c r="A1496" s="16">
        <v>1494</v>
      </c>
      <c r="B1496" s="2" t="s">
        <v>1613</v>
      </c>
      <c r="C1496" s="2" t="str">
        <f t="shared" si="23"/>
        <v>Y</v>
      </c>
      <c r="D1496" s="2" t="s">
        <v>1616</v>
      </c>
      <c r="E1496" s="3" t="s">
        <v>4084</v>
      </c>
      <c r="F1496" s="5">
        <v>10</v>
      </c>
      <c r="G1496" s="9"/>
    </row>
    <row r="1497" spans="1:7" ht="28.8" x14ac:dyDescent="0.3">
      <c r="A1497" s="16">
        <v>1495</v>
      </c>
      <c r="B1497" s="2" t="s">
        <v>1613</v>
      </c>
      <c r="C1497" s="2" t="str">
        <f t="shared" si="23"/>
        <v>Y</v>
      </c>
      <c r="D1497" s="2" t="s">
        <v>1617</v>
      </c>
      <c r="E1497" s="3" t="s">
        <v>4085</v>
      </c>
      <c r="F1497" s="5">
        <v>18</v>
      </c>
      <c r="G1497" s="9"/>
    </row>
    <row r="1498" spans="1:7" ht="28.8" x14ac:dyDescent="0.3">
      <c r="A1498" s="16">
        <v>1496</v>
      </c>
      <c r="B1498" s="2" t="s">
        <v>1613</v>
      </c>
      <c r="C1498" s="2" t="str">
        <f t="shared" si="23"/>
        <v>Y</v>
      </c>
      <c r="D1498" s="2" t="s">
        <v>1618</v>
      </c>
      <c r="E1498" s="3" t="s">
        <v>4086</v>
      </c>
      <c r="F1498" s="5">
        <v>4</v>
      </c>
      <c r="G1498" s="9"/>
    </row>
    <row r="1499" spans="1:7" ht="28.8" x14ac:dyDescent="0.3">
      <c r="A1499" s="16">
        <v>1497</v>
      </c>
      <c r="B1499" s="2" t="s">
        <v>1613</v>
      </c>
      <c r="C1499" s="2" t="str">
        <f t="shared" si="23"/>
        <v>Y</v>
      </c>
      <c r="D1499" s="2" t="s">
        <v>1619</v>
      </c>
      <c r="E1499" s="3" t="s">
        <v>4087</v>
      </c>
      <c r="F1499" s="5">
        <v>10</v>
      </c>
      <c r="G1499" s="9"/>
    </row>
    <row r="1500" spans="1:7" ht="43.2" x14ac:dyDescent="0.3">
      <c r="A1500" s="16">
        <v>1498</v>
      </c>
      <c r="B1500" s="2" t="s">
        <v>1613</v>
      </c>
      <c r="C1500" s="2" t="str">
        <f t="shared" si="23"/>
        <v>Y</v>
      </c>
      <c r="D1500" s="2" t="s">
        <v>1620</v>
      </c>
      <c r="E1500" s="3" t="s">
        <v>4088</v>
      </c>
      <c r="F1500" s="5">
        <v>15</v>
      </c>
      <c r="G1500" s="9"/>
    </row>
    <row r="1501" spans="1:7" ht="28.8" x14ac:dyDescent="0.3">
      <c r="A1501" s="16">
        <v>1499</v>
      </c>
      <c r="B1501" s="2" t="s">
        <v>1613</v>
      </c>
      <c r="C1501" s="2" t="str">
        <f t="shared" si="23"/>
        <v>Y</v>
      </c>
      <c r="D1501" s="2" t="s">
        <v>1621</v>
      </c>
      <c r="E1501" s="3" t="s">
        <v>4089</v>
      </c>
      <c r="F1501" s="5">
        <v>4</v>
      </c>
      <c r="G1501" s="9"/>
    </row>
    <row r="1502" spans="1:7" ht="28.8" x14ac:dyDescent="0.3">
      <c r="A1502" s="16">
        <v>1500</v>
      </c>
      <c r="B1502" s="2" t="s">
        <v>1613</v>
      </c>
      <c r="C1502" s="2" t="str">
        <f t="shared" si="23"/>
        <v>Y</v>
      </c>
      <c r="D1502" s="2" t="s">
        <v>1622</v>
      </c>
      <c r="E1502" s="3" t="s">
        <v>4090</v>
      </c>
      <c r="F1502" s="5">
        <v>2</v>
      </c>
      <c r="G1502" s="9"/>
    </row>
    <row r="1503" spans="1:7" ht="28.8" x14ac:dyDescent="0.3">
      <c r="A1503" s="16">
        <v>1501</v>
      </c>
      <c r="B1503" s="2" t="s">
        <v>1613</v>
      </c>
      <c r="C1503" s="2" t="str">
        <f t="shared" si="23"/>
        <v>Y</v>
      </c>
      <c r="D1503" s="2" t="s">
        <v>1623</v>
      </c>
      <c r="E1503" s="3" t="s">
        <v>4091</v>
      </c>
      <c r="F1503" s="5">
        <v>20</v>
      </c>
      <c r="G1503" s="9"/>
    </row>
    <row r="1504" spans="1:7" ht="43.2" x14ac:dyDescent="0.3">
      <c r="A1504" s="16">
        <v>1502</v>
      </c>
      <c r="B1504" s="2" t="s">
        <v>1613</v>
      </c>
      <c r="C1504" s="2" t="str">
        <f t="shared" si="23"/>
        <v>Y</v>
      </c>
      <c r="D1504" s="2" t="s">
        <v>1624</v>
      </c>
      <c r="E1504" s="3" t="s">
        <v>4092</v>
      </c>
      <c r="F1504" s="5">
        <v>2</v>
      </c>
      <c r="G1504" s="9"/>
    </row>
    <row r="1505" spans="1:7" ht="43.2" x14ac:dyDescent="0.3">
      <c r="A1505" s="16">
        <v>1503</v>
      </c>
      <c r="B1505" s="2" t="s">
        <v>1613</v>
      </c>
      <c r="C1505" s="2" t="str">
        <f t="shared" si="23"/>
        <v>Y</v>
      </c>
      <c r="D1505" s="2" t="s">
        <v>1625</v>
      </c>
      <c r="E1505" s="3" t="s">
        <v>4093</v>
      </c>
      <c r="F1505" s="5">
        <v>12</v>
      </c>
      <c r="G1505" s="9"/>
    </row>
    <row r="1506" spans="1:7" ht="28.8" x14ac:dyDescent="0.3">
      <c r="A1506" s="16">
        <v>1504</v>
      </c>
      <c r="B1506" s="2" t="s">
        <v>1613</v>
      </c>
      <c r="C1506" s="2" t="str">
        <f t="shared" si="23"/>
        <v>Y</v>
      </c>
      <c r="D1506" s="2" t="s">
        <v>1626</v>
      </c>
      <c r="E1506" s="3" t="s">
        <v>4094</v>
      </c>
      <c r="F1506" s="5">
        <v>30</v>
      </c>
      <c r="G1506" s="9"/>
    </row>
    <row r="1507" spans="1:7" ht="28.8" x14ac:dyDescent="0.3">
      <c r="A1507" s="16">
        <v>1505</v>
      </c>
      <c r="B1507" s="2" t="s">
        <v>1627</v>
      </c>
      <c r="C1507" s="2" t="str">
        <f t="shared" si="23"/>
        <v>N</v>
      </c>
      <c r="D1507" s="2" t="s">
        <v>1628</v>
      </c>
      <c r="E1507" s="3" t="s">
        <v>4095</v>
      </c>
      <c r="F1507" s="5">
        <v>180</v>
      </c>
      <c r="G1507" s="9">
        <f>VLOOKUP(B:B,[1]Sheet1!$E$1:$Q$3990,13,0)</f>
        <v>26130634</v>
      </c>
    </row>
    <row r="1508" spans="1:7" ht="28.8" x14ac:dyDescent="0.3">
      <c r="A1508" s="16">
        <v>1506</v>
      </c>
      <c r="B1508" s="2" t="s">
        <v>1627</v>
      </c>
      <c r="C1508" s="2" t="str">
        <f t="shared" si="23"/>
        <v>Y</v>
      </c>
      <c r="D1508" s="2" t="s">
        <v>1629</v>
      </c>
      <c r="E1508" s="3" t="s">
        <v>4096</v>
      </c>
      <c r="F1508" s="5">
        <v>250</v>
      </c>
      <c r="G1508" s="9"/>
    </row>
    <row r="1509" spans="1:7" ht="28.8" x14ac:dyDescent="0.3">
      <c r="A1509" s="16">
        <v>1507</v>
      </c>
      <c r="B1509" s="2" t="s">
        <v>1627</v>
      </c>
      <c r="C1509" s="2" t="str">
        <f t="shared" si="23"/>
        <v>Y</v>
      </c>
      <c r="D1509" s="2" t="s">
        <v>1630</v>
      </c>
      <c r="E1509" s="3" t="s">
        <v>4097</v>
      </c>
      <c r="F1509" s="5">
        <v>80</v>
      </c>
      <c r="G1509" s="9"/>
    </row>
    <row r="1510" spans="1:7" ht="28.8" x14ac:dyDescent="0.3">
      <c r="A1510" s="16">
        <v>1508</v>
      </c>
      <c r="B1510" s="2" t="s">
        <v>1627</v>
      </c>
      <c r="C1510" s="2" t="str">
        <f t="shared" si="23"/>
        <v>Y</v>
      </c>
      <c r="D1510" s="2" t="s">
        <v>1631</v>
      </c>
      <c r="E1510" s="3" t="s">
        <v>4098</v>
      </c>
      <c r="F1510" s="5">
        <v>50</v>
      </c>
      <c r="G1510" s="9"/>
    </row>
    <row r="1511" spans="1:7" ht="28.8" x14ac:dyDescent="0.3">
      <c r="A1511" s="16">
        <v>1509</v>
      </c>
      <c r="B1511" s="2" t="s">
        <v>1627</v>
      </c>
      <c r="C1511" s="2" t="str">
        <f t="shared" si="23"/>
        <v>Y</v>
      </c>
      <c r="D1511" s="2" t="s">
        <v>1632</v>
      </c>
      <c r="E1511" s="3" t="s">
        <v>4099</v>
      </c>
      <c r="F1511" s="5">
        <v>170</v>
      </c>
      <c r="G1511" s="9"/>
    </row>
    <row r="1512" spans="1:7" ht="28.8" x14ac:dyDescent="0.3">
      <c r="A1512" s="16">
        <v>1510</v>
      </c>
      <c r="B1512" s="2" t="s">
        <v>1627</v>
      </c>
      <c r="C1512" s="2" t="str">
        <f t="shared" si="23"/>
        <v>Y</v>
      </c>
      <c r="D1512" s="2" t="s">
        <v>1633</v>
      </c>
      <c r="E1512" s="3" t="s">
        <v>4100</v>
      </c>
      <c r="F1512" s="5">
        <v>110</v>
      </c>
      <c r="G1512" s="9"/>
    </row>
    <row r="1513" spans="1:7" ht="28.8" x14ac:dyDescent="0.3">
      <c r="A1513" s="16">
        <v>1511</v>
      </c>
      <c r="B1513" s="2" t="s">
        <v>1627</v>
      </c>
      <c r="C1513" s="2" t="str">
        <f t="shared" si="23"/>
        <v>Y</v>
      </c>
      <c r="D1513" s="2" t="s">
        <v>1634</v>
      </c>
      <c r="E1513" s="3" t="s">
        <v>4101</v>
      </c>
      <c r="F1513" s="5">
        <v>30</v>
      </c>
      <c r="G1513" s="9"/>
    </row>
    <row r="1514" spans="1:7" ht="28.8" x14ac:dyDescent="0.3">
      <c r="A1514" s="16">
        <v>1512</v>
      </c>
      <c r="B1514" s="2" t="s">
        <v>1627</v>
      </c>
      <c r="C1514" s="2" t="str">
        <f t="shared" si="23"/>
        <v>Y</v>
      </c>
      <c r="D1514" s="2" t="s">
        <v>1635</v>
      </c>
      <c r="E1514" s="3" t="s">
        <v>4102</v>
      </c>
      <c r="F1514" s="5">
        <v>50</v>
      </c>
      <c r="G1514" s="9"/>
    </row>
    <row r="1515" spans="1:7" ht="28.8" x14ac:dyDescent="0.3">
      <c r="A1515" s="16">
        <v>1513</v>
      </c>
      <c r="B1515" s="2" t="s">
        <v>1627</v>
      </c>
      <c r="C1515" s="2" t="str">
        <f t="shared" si="23"/>
        <v>Y</v>
      </c>
      <c r="D1515" s="2" t="s">
        <v>1636</v>
      </c>
      <c r="E1515" s="3" t="s">
        <v>4103</v>
      </c>
      <c r="F1515" s="5">
        <v>35</v>
      </c>
      <c r="G1515" s="9"/>
    </row>
    <row r="1516" spans="1:7" ht="28.8" x14ac:dyDescent="0.3">
      <c r="A1516" s="16">
        <v>1514</v>
      </c>
      <c r="B1516" s="2" t="s">
        <v>1627</v>
      </c>
      <c r="C1516" s="2" t="str">
        <f t="shared" si="23"/>
        <v>Y</v>
      </c>
      <c r="D1516" s="2" t="s">
        <v>1637</v>
      </c>
      <c r="E1516" s="3" t="s">
        <v>4104</v>
      </c>
      <c r="F1516" s="5">
        <v>50</v>
      </c>
      <c r="G1516" s="9"/>
    </row>
    <row r="1517" spans="1:7" ht="28.8" x14ac:dyDescent="0.3">
      <c r="A1517" s="16">
        <v>1515</v>
      </c>
      <c r="B1517" s="2" t="s">
        <v>1627</v>
      </c>
      <c r="C1517" s="2" t="str">
        <f t="shared" si="23"/>
        <v>Y</v>
      </c>
      <c r="D1517" s="2" t="s">
        <v>1638</v>
      </c>
      <c r="E1517" s="3" t="s">
        <v>4105</v>
      </c>
      <c r="F1517" s="5">
        <v>70</v>
      </c>
      <c r="G1517" s="9"/>
    </row>
    <row r="1518" spans="1:7" ht="28.8" x14ac:dyDescent="0.3">
      <c r="A1518" s="16">
        <v>1516</v>
      </c>
      <c r="B1518" s="2" t="s">
        <v>1627</v>
      </c>
      <c r="C1518" s="2" t="str">
        <f t="shared" si="23"/>
        <v>Y</v>
      </c>
      <c r="D1518" s="2" t="s">
        <v>1639</v>
      </c>
      <c r="E1518" s="3" t="s">
        <v>4106</v>
      </c>
      <c r="F1518" s="5">
        <v>580</v>
      </c>
      <c r="G1518" s="9"/>
    </row>
    <row r="1519" spans="1:7" ht="28.8" x14ac:dyDescent="0.3">
      <c r="A1519" s="16">
        <v>1517</v>
      </c>
      <c r="B1519" s="2" t="s">
        <v>1627</v>
      </c>
      <c r="C1519" s="2" t="str">
        <f t="shared" si="23"/>
        <v>Y</v>
      </c>
      <c r="D1519" s="2" t="s">
        <v>1640</v>
      </c>
      <c r="E1519" s="3" t="s">
        <v>4107</v>
      </c>
      <c r="F1519" s="5">
        <v>330</v>
      </c>
      <c r="G1519" s="9"/>
    </row>
    <row r="1520" spans="1:7" ht="28.8" x14ac:dyDescent="0.3">
      <c r="A1520" s="16">
        <v>1518</v>
      </c>
      <c r="B1520" s="2" t="s">
        <v>1627</v>
      </c>
      <c r="C1520" s="2" t="str">
        <f t="shared" si="23"/>
        <v>Y</v>
      </c>
      <c r="D1520" s="2" t="s">
        <v>1641</v>
      </c>
      <c r="E1520" s="3" t="s">
        <v>4108</v>
      </c>
      <c r="F1520" s="5">
        <v>115</v>
      </c>
      <c r="G1520" s="9"/>
    </row>
    <row r="1521" spans="1:7" ht="28.8" x14ac:dyDescent="0.3">
      <c r="A1521" s="16">
        <v>1519</v>
      </c>
      <c r="B1521" s="2" t="s">
        <v>1627</v>
      </c>
      <c r="C1521" s="2" t="str">
        <f t="shared" si="23"/>
        <v>Y</v>
      </c>
      <c r="D1521" s="2" t="s">
        <v>1642</v>
      </c>
      <c r="E1521" s="3" t="s">
        <v>4109</v>
      </c>
      <c r="F1521" s="5">
        <v>120</v>
      </c>
      <c r="G1521" s="9"/>
    </row>
    <row r="1522" spans="1:7" ht="28.8" x14ac:dyDescent="0.3">
      <c r="A1522" s="16">
        <v>1520</v>
      </c>
      <c r="B1522" s="2" t="s">
        <v>1627</v>
      </c>
      <c r="C1522" s="2" t="str">
        <f t="shared" si="23"/>
        <v>Y</v>
      </c>
      <c r="D1522" s="2" t="s">
        <v>1643</v>
      </c>
      <c r="E1522" s="3" t="s">
        <v>4110</v>
      </c>
      <c r="F1522" s="5">
        <v>70</v>
      </c>
      <c r="G1522" s="9"/>
    </row>
    <row r="1523" spans="1:7" ht="28.8" x14ac:dyDescent="0.3">
      <c r="A1523" s="16">
        <v>1521</v>
      </c>
      <c r="B1523" s="2" t="s">
        <v>1644</v>
      </c>
      <c r="C1523" s="2" t="str">
        <f t="shared" si="23"/>
        <v>N</v>
      </c>
      <c r="D1523" s="2" t="s">
        <v>1645</v>
      </c>
      <c r="E1523" s="3" t="s">
        <v>4111</v>
      </c>
      <c r="F1523" s="5">
        <v>50</v>
      </c>
      <c r="G1523" s="9">
        <f>VLOOKUP(B:B,[1]Sheet1!$E$1:$Q$3990,13,0)</f>
        <v>3873521.21</v>
      </c>
    </row>
    <row r="1524" spans="1:7" ht="28.8" x14ac:dyDescent="0.3">
      <c r="A1524" s="16">
        <v>1522</v>
      </c>
      <c r="B1524" s="2" t="s">
        <v>1644</v>
      </c>
      <c r="C1524" s="2" t="str">
        <f t="shared" si="23"/>
        <v>Y</v>
      </c>
      <c r="D1524" s="2" t="s">
        <v>1646</v>
      </c>
      <c r="E1524" s="3" t="s">
        <v>4112</v>
      </c>
      <c r="F1524" s="5">
        <v>42</v>
      </c>
      <c r="G1524" s="9"/>
    </row>
    <row r="1525" spans="1:7" ht="28.8" x14ac:dyDescent="0.3">
      <c r="A1525" s="16">
        <v>1523</v>
      </c>
      <c r="B1525" s="2" t="s">
        <v>1644</v>
      </c>
      <c r="C1525" s="2" t="str">
        <f t="shared" si="23"/>
        <v>Y</v>
      </c>
      <c r="D1525" s="2" t="s">
        <v>1647</v>
      </c>
      <c r="E1525" s="3" t="s">
        <v>4113</v>
      </c>
      <c r="F1525" s="5">
        <v>15</v>
      </c>
      <c r="G1525" s="9"/>
    </row>
    <row r="1526" spans="1:7" ht="28.8" x14ac:dyDescent="0.3">
      <c r="A1526" s="16">
        <v>1524</v>
      </c>
      <c r="B1526" s="2" t="s">
        <v>1644</v>
      </c>
      <c r="C1526" s="2" t="str">
        <f t="shared" si="23"/>
        <v>Y</v>
      </c>
      <c r="D1526" s="2" t="s">
        <v>1648</v>
      </c>
      <c r="E1526" s="3" t="s">
        <v>4114</v>
      </c>
      <c r="F1526" s="5">
        <v>20</v>
      </c>
      <c r="G1526" s="9"/>
    </row>
    <row r="1527" spans="1:7" ht="28.8" x14ac:dyDescent="0.3">
      <c r="A1527" s="16">
        <v>1525</v>
      </c>
      <c r="B1527" s="2" t="s">
        <v>1644</v>
      </c>
      <c r="C1527" s="2" t="str">
        <f t="shared" si="23"/>
        <v>Y</v>
      </c>
      <c r="D1527" s="2" t="s">
        <v>1649</v>
      </c>
      <c r="E1527" s="3" t="s">
        <v>4115</v>
      </c>
      <c r="F1527" s="5">
        <v>10</v>
      </c>
      <c r="G1527" s="9"/>
    </row>
    <row r="1528" spans="1:7" ht="28.8" x14ac:dyDescent="0.3">
      <c r="A1528" s="16">
        <v>1526</v>
      </c>
      <c r="B1528" s="2" t="s">
        <v>1644</v>
      </c>
      <c r="C1528" s="2" t="str">
        <f t="shared" si="23"/>
        <v>Y</v>
      </c>
      <c r="D1528" s="2" t="s">
        <v>1650</v>
      </c>
      <c r="E1528" s="3" t="s">
        <v>4116</v>
      </c>
      <c r="F1528" s="5">
        <v>10</v>
      </c>
      <c r="G1528" s="9"/>
    </row>
    <row r="1529" spans="1:7" ht="28.8" x14ac:dyDescent="0.3">
      <c r="A1529" s="16">
        <v>1527</v>
      </c>
      <c r="B1529" s="2" t="s">
        <v>1644</v>
      </c>
      <c r="C1529" s="2" t="str">
        <f t="shared" si="23"/>
        <v>Y</v>
      </c>
      <c r="D1529" s="2" t="s">
        <v>1651</v>
      </c>
      <c r="E1529" s="3" t="s">
        <v>4117</v>
      </c>
      <c r="F1529" s="5">
        <v>10</v>
      </c>
      <c r="G1529" s="9"/>
    </row>
    <row r="1530" spans="1:7" x14ac:dyDescent="0.3">
      <c r="A1530" s="16">
        <v>1528</v>
      </c>
      <c r="B1530" s="2" t="s">
        <v>1644</v>
      </c>
      <c r="C1530" s="2" t="str">
        <f t="shared" si="23"/>
        <v>Y</v>
      </c>
      <c r="D1530" s="2" t="s">
        <v>1652</v>
      </c>
      <c r="E1530" s="3" t="s">
        <v>4118</v>
      </c>
      <c r="F1530" s="5">
        <v>80</v>
      </c>
      <c r="G1530" s="9"/>
    </row>
    <row r="1531" spans="1:7" ht="28.8" x14ac:dyDescent="0.3">
      <c r="A1531" s="16">
        <v>1529</v>
      </c>
      <c r="B1531" s="2" t="s">
        <v>1644</v>
      </c>
      <c r="C1531" s="2" t="str">
        <f t="shared" si="23"/>
        <v>Y</v>
      </c>
      <c r="D1531" s="2" t="s">
        <v>1653</v>
      </c>
      <c r="E1531" s="3" t="s">
        <v>4119</v>
      </c>
      <c r="F1531" s="5">
        <v>50</v>
      </c>
      <c r="G1531" s="9"/>
    </row>
    <row r="1532" spans="1:7" ht="28.8" x14ac:dyDescent="0.3">
      <c r="A1532" s="16">
        <v>1530</v>
      </c>
      <c r="B1532" s="2" t="s">
        <v>1644</v>
      </c>
      <c r="C1532" s="2" t="str">
        <f t="shared" si="23"/>
        <v>Y</v>
      </c>
      <c r="D1532" s="2" t="s">
        <v>1654</v>
      </c>
      <c r="E1532" s="3" t="s">
        <v>4120</v>
      </c>
      <c r="F1532" s="5">
        <v>75</v>
      </c>
      <c r="G1532" s="9"/>
    </row>
    <row r="1533" spans="1:7" ht="28.8" x14ac:dyDescent="0.3">
      <c r="A1533" s="16">
        <v>1531</v>
      </c>
      <c r="B1533" s="2" t="s">
        <v>1644</v>
      </c>
      <c r="C1533" s="2" t="str">
        <f t="shared" si="23"/>
        <v>Y</v>
      </c>
      <c r="D1533" s="2" t="s">
        <v>1655</v>
      </c>
      <c r="E1533" s="3" t="s">
        <v>4121</v>
      </c>
      <c r="F1533" s="5">
        <v>120</v>
      </c>
      <c r="G1533" s="9"/>
    </row>
    <row r="1534" spans="1:7" ht="28.8" x14ac:dyDescent="0.3">
      <c r="A1534" s="16">
        <v>1532</v>
      </c>
      <c r="B1534" s="2" t="s">
        <v>1644</v>
      </c>
      <c r="C1534" s="2" t="str">
        <f t="shared" si="23"/>
        <v>Y</v>
      </c>
      <c r="D1534" s="2" t="s">
        <v>1656</v>
      </c>
      <c r="E1534" s="3" t="s">
        <v>4122</v>
      </c>
      <c r="F1534" s="5">
        <v>80</v>
      </c>
      <c r="G1534" s="9"/>
    </row>
    <row r="1535" spans="1:7" x14ac:dyDescent="0.3">
      <c r="A1535" s="16">
        <v>1533</v>
      </c>
      <c r="B1535" s="2" t="s">
        <v>1644</v>
      </c>
      <c r="C1535" s="2" t="str">
        <f t="shared" si="23"/>
        <v>Y</v>
      </c>
      <c r="D1535" s="2" t="s">
        <v>1657</v>
      </c>
      <c r="E1535" s="3" t="s">
        <v>4123</v>
      </c>
      <c r="F1535" s="5">
        <v>80</v>
      </c>
      <c r="G1535" s="9"/>
    </row>
    <row r="1536" spans="1:7" ht="28.8" x14ac:dyDescent="0.3">
      <c r="A1536" s="16">
        <v>1534</v>
      </c>
      <c r="B1536" s="2" t="s">
        <v>1658</v>
      </c>
      <c r="C1536" s="2" t="str">
        <f t="shared" si="23"/>
        <v>N</v>
      </c>
      <c r="D1536" s="2" t="s">
        <v>1659</v>
      </c>
      <c r="E1536" s="3" t="s">
        <v>4124</v>
      </c>
      <c r="F1536" s="5">
        <v>250</v>
      </c>
      <c r="G1536" s="9">
        <f>VLOOKUP(B:B,[1]Sheet1!$E$1:$Q$3990,13,0)</f>
        <v>39014640.049999997</v>
      </c>
    </row>
    <row r="1537" spans="1:7" ht="28.8" x14ac:dyDescent="0.3">
      <c r="A1537" s="16">
        <v>1535</v>
      </c>
      <c r="B1537" s="2" t="s">
        <v>1658</v>
      </c>
      <c r="C1537" s="2" t="str">
        <f t="shared" si="23"/>
        <v>Y</v>
      </c>
      <c r="D1537" s="2" t="s">
        <v>1660</v>
      </c>
      <c r="E1537" s="3" t="s">
        <v>4125</v>
      </c>
      <c r="F1537" s="5">
        <v>2000</v>
      </c>
      <c r="G1537" s="9"/>
    </row>
    <row r="1538" spans="1:7" ht="28.8" x14ac:dyDescent="0.3">
      <c r="A1538" s="16">
        <v>1536</v>
      </c>
      <c r="B1538" s="2" t="s">
        <v>1658</v>
      </c>
      <c r="C1538" s="2" t="str">
        <f t="shared" si="23"/>
        <v>Y</v>
      </c>
      <c r="D1538" s="2" t="s">
        <v>1661</v>
      </c>
      <c r="E1538" s="3" t="s">
        <v>4126</v>
      </c>
      <c r="F1538" s="5">
        <v>60</v>
      </c>
      <c r="G1538" s="9"/>
    </row>
    <row r="1539" spans="1:7" ht="28.8" x14ac:dyDescent="0.3">
      <c r="A1539" s="16">
        <v>1537</v>
      </c>
      <c r="B1539" s="2" t="s">
        <v>1658</v>
      </c>
      <c r="C1539" s="2" t="str">
        <f t="shared" si="23"/>
        <v>Y</v>
      </c>
      <c r="D1539" s="2" t="s">
        <v>1662</v>
      </c>
      <c r="E1539" s="3" t="s">
        <v>4127</v>
      </c>
      <c r="F1539" s="5">
        <v>60</v>
      </c>
      <c r="G1539" s="9"/>
    </row>
    <row r="1540" spans="1:7" ht="28.8" x14ac:dyDescent="0.3">
      <c r="A1540" s="16">
        <v>1538</v>
      </c>
      <c r="B1540" s="2" t="s">
        <v>1658</v>
      </c>
      <c r="C1540" s="2" t="str">
        <f t="shared" si="23"/>
        <v>Y</v>
      </c>
      <c r="D1540" s="2" t="s">
        <v>1663</v>
      </c>
      <c r="E1540" s="3" t="s">
        <v>4128</v>
      </c>
      <c r="F1540" s="5">
        <v>50</v>
      </c>
      <c r="G1540" s="9"/>
    </row>
    <row r="1541" spans="1:7" ht="28.8" x14ac:dyDescent="0.3">
      <c r="A1541" s="16">
        <v>1539</v>
      </c>
      <c r="B1541" s="2" t="s">
        <v>1658</v>
      </c>
      <c r="C1541" s="2" t="str">
        <f t="shared" ref="C1541:C1604" si="24">IF(B1541=B1540,"Y","N")</f>
        <v>Y</v>
      </c>
      <c r="D1541" s="2" t="s">
        <v>1664</v>
      </c>
      <c r="E1541" s="3" t="s">
        <v>4129</v>
      </c>
      <c r="F1541" s="5">
        <v>60</v>
      </c>
      <c r="G1541" s="9"/>
    </row>
    <row r="1542" spans="1:7" ht="28.8" x14ac:dyDescent="0.3">
      <c r="A1542" s="16">
        <v>1540</v>
      </c>
      <c r="B1542" s="2" t="s">
        <v>1658</v>
      </c>
      <c r="C1542" s="2" t="str">
        <f t="shared" si="24"/>
        <v>Y</v>
      </c>
      <c r="D1542" s="2" t="s">
        <v>1665</v>
      </c>
      <c r="E1542" s="3" t="s">
        <v>4130</v>
      </c>
      <c r="F1542" s="5">
        <v>20</v>
      </c>
      <c r="G1542" s="9"/>
    </row>
    <row r="1543" spans="1:7" ht="28.8" x14ac:dyDescent="0.3">
      <c r="A1543" s="16">
        <v>1541</v>
      </c>
      <c r="B1543" s="2" t="s">
        <v>1658</v>
      </c>
      <c r="C1543" s="2" t="str">
        <f t="shared" si="24"/>
        <v>Y</v>
      </c>
      <c r="D1543" s="2" t="s">
        <v>1666</v>
      </c>
      <c r="E1543" s="3" t="s">
        <v>4131</v>
      </c>
      <c r="F1543" s="5">
        <v>30</v>
      </c>
      <c r="G1543" s="9"/>
    </row>
    <row r="1544" spans="1:7" ht="28.8" x14ac:dyDescent="0.3">
      <c r="A1544" s="16">
        <v>1542</v>
      </c>
      <c r="B1544" s="2" t="s">
        <v>1658</v>
      </c>
      <c r="C1544" s="2" t="str">
        <f t="shared" si="24"/>
        <v>Y</v>
      </c>
      <c r="D1544" s="2" t="s">
        <v>1667</v>
      </c>
      <c r="E1544" s="3" t="s">
        <v>4132</v>
      </c>
      <c r="F1544" s="5">
        <v>175</v>
      </c>
      <c r="G1544" s="9"/>
    </row>
    <row r="1545" spans="1:7" ht="28.8" x14ac:dyDescent="0.3">
      <c r="A1545" s="16">
        <v>1543</v>
      </c>
      <c r="B1545" s="2" t="s">
        <v>1658</v>
      </c>
      <c r="C1545" s="2" t="str">
        <f t="shared" si="24"/>
        <v>Y</v>
      </c>
      <c r="D1545" s="2" t="s">
        <v>1668</v>
      </c>
      <c r="E1545" s="3" t="s">
        <v>4133</v>
      </c>
      <c r="F1545" s="5">
        <v>100</v>
      </c>
      <c r="G1545" s="9"/>
    </row>
    <row r="1546" spans="1:7" ht="28.8" x14ac:dyDescent="0.3">
      <c r="A1546" s="16">
        <v>1544</v>
      </c>
      <c r="B1546" s="2" t="s">
        <v>1658</v>
      </c>
      <c r="C1546" s="2" t="str">
        <f t="shared" si="24"/>
        <v>Y</v>
      </c>
      <c r="D1546" s="2" t="s">
        <v>1669</v>
      </c>
      <c r="E1546" s="3" t="s">
        <v>4134</v>
      </c>
      <c r="F1546" s="5">
        <v>130</v>
      </c>
      <c r="G1546" s="9"/>
    </row>
    <row r="1547" spans="1:7" ht="28.8" x14ac:dyDescent="0.3">
      <c r="A1547" s="16">
        <v>1545</v>
      </c>
      <c r="B1547" s="2" t="s">
        <v>1658</v>
      </c>
      <c r="C1547" s="2" t="str">
        <f t="shared" si="24"/>
        <v>Y</v>
      </c>
      <c r="D1547" s="2" t="s">
        <v>1670</v>
      </c>
      <c r="E1547" s="3" t="s">
        <v>4135</v>
      </c>
      <c r="F1547" s="5">
        <v>225</v>
      </c>
      <c r="G1547" s="9"/>
    </row>
    <row r="1548" spans="1:7" ht="28.8" x14ac:dyDescent="0.3">
      <c r="A1548" s="16">
        <v>1546</v>
      </c>
      <c r="B1548" s="2" t="s">
        <v>1658</v>
      </c>
      <c r="C1548" s="2" t="str">
        <f t="shared" si="24"/>
        <v>Y</v>
      </c>
      <c r="D1548" s="2" t="s">
        <v>1671</v>
      </c>
      <c r="E1548" s="3" t="s">
        <v>4136</v>
      </c>
      <c r="F1548" s="5">
        <v>100</v>
      </c>
      <c r="G1548" s="9"/>
    </row>
    <row r="1549" spans="1:7" ht="28.8" x14ac:dyDescent="0.3">
      <c r="A1549" s="16">
        <v>1547</v>
      </c>
      <c r="B1549" s="2" t="s">
        <v>1658</v>
      </c>
      <c r="C1549" s="2" t="str">
        <f t="shared" si="24"/>
        <v>Y</v>
      </c>
      <c r="D1549" s="2" t="s">
        <v>1672</v>
      </c>
      <c r="E1549" s="3" t="s">
        <v>4137</v>
      </c>
      <c r="F1549" s="5">
        <v>120</v>
      </c>
      <c r="G1549" s="9"/>
    </row>
    <row r="1550" spans="1:7" ht="28.8" x14ac:dyDescent="0.3">
      <c r="A1550" s="16">
        <v>1548</v>
      </c>
      <c r="B1550" s="2" t="s">
        <v>1658</v>
      </c>
      <c r="C1550" s="2" t="str">
        <f t="shared" si="24"/>
        <v>Y</v>
      </c>
      <c r="D1550" s="2" t="s">
        <v>1673</v>
      </c>
      <c r="E1550" s="3" t="s">
        <v>4138</v>
      </c>
      <c r="F1550" s="5">
        <v>60</v>
      </c>
      <c r="G1550" s="9"/>
    </row>
    <row r="1551" spans="1:7" ht="28.8" x14ac:dyDescent="0.3">
      <c r="A1551" s="16">
        <v>1549</v>
      </c>
      <c r="B1551" s="2" t="s">
        <v>1658</v>
      </c>
      <c r="C1551" s="2" t="str">
        <f t="shared" si="24"/>
        <v>Y</v>
      </c>
      <c r="D1551" s="2" t="s">
        <v>1674</v>
      </c>
      <c r="E1551" s="3" t="s">
        <v>4139</v>
      </c>
      <c r="F1551" s="5">
        <v>80</v>
      </c>
      <c r="G1551" s="9"/>
    </row>
    <row r="1552" spans="1:7" ht="28.8" x14ac:dyDescent="0.3">
      <c r="A1552" s="16">
        <v>1550</v>
      </c>
      <c r="B1552" s="2" t="s">
        <v>1658</v>
      </c>
      <c r="C1552" s="2" t="str">
        <f t="shared" si="24"/>
        <v>Y</v>
      </c>
      <c r="D1552" s="2" t="s">
        <v>1675</v>
      </c>
      <c r="E1552" s="3" t="s">
        <v>4140</v>
      </c>
      <c r="F1552" s="5">
        <v>65</v>
      </c>
      <c r="G1552" s="9"/>
    </row>
    <row r="1553" spans="1:7" ht="28.8" x14ac:dyDescent="0.3">
      <c r="A1553" s="16">
        <v>1551</v>
      </c>
      <c r="B1553" s="2" t="s">
        <v>1658</v>
      </c>
      <c r="C1553" s="2" t="str">
        <f t="shared" si="24"/>
        <v>Y</v>
      </c>
      <c r="D1553" s="2" t="s">
        <v>1676</v>
      </c>
      <c r="E1553" s="3" t="s">
        <v>4141</v>
      </c>
      <c r="F1553" s="5">
        <v>80</v>
      </c>
      <c r="G1553" s="9"/>
    </row>
    <row r="1554" spans="1:7" ht="28.8" x14ac:dyDescent="0.3">
      <c r="A1554" s="16">
        <v>1552</v>
      </c>
      <c r="B1554" s="2" t="s">
        <v>1658</v>
      </c>
      <c r="C1554" s="2" t="str">
        <f t="shared" si="24"/>
        <v>Y</v>
      </c>
      <c r="D1554" s="2" t="s">
        <v>1677</v>
      </c>
      <c r="E1554" s="3" t="s">
        <v>4142</v>
      </c>
      <c r="F1554" s="5">
        <v>60</v>
      </c>
      <c r="G1554" s="9"/>
    </row>
    <row r="1555" spans="1:7" ht="28.8" x14ac:dyDescent="0.3">
      <c r="A1555" s="16">
        <v>1553</v>
      </c>
      <c r="B1555" s="2" t="s">
        <v>1658</v>
      </c>
      <c r="C1555" s="2" t="str">
        <f t="shared" si="24"/>
        <v>Y</v>
      </c>
      <c r="D1555" s="2" t="s">
        <v>1678</v>
      </c>
      <c r="E1555" s="3" t="s">
        <v>4143</v>
      </c>
      <c r="F1555" s="5">
        <v>20</v>
      </c>
      <c r="G1555" s="9"/>
    </row>
    <row r="1556" spans="1:7" x14ac:dyDescent="0.3">
      <c r="A1556" s="16">
        <v>1554</v>
      </c>
      <c r="B1556" s="2" t="s">
        <v>1679</v>
      </c>
      <c r="C1556" s="2" t="str">
        <f t="shared" si="24"/>
        <v>N</v>
      </c>
      <c r="D1556" s="2" t="s">
        <v>1680</v>
      </c>
      <c r="E1556" s="3" t="s">
        <v>4144</v>
      </c>
      <c r="F1556" s="5">
        <v>68000</v>
      </c>
      <c r="G1556" s="9">
        <f>VLOOKUP(B:B,[1]Sheet1!$E$1:$Q$3990,13,0)</f>
        <v>114787600</v>
      </c>
    </row>
    <row r="1557" spans="1:7" x14ac:dyDescent="0.3">
      <c r="A1557" s="16">
        <v>1555</v>
      </c>
      <c r="B1557" s="2" t="s">
        <v>1679</v>
      </c>
      <c r="C1557" s="2" t="str">
        <f t="shared" si="24"/>
        <v>Y</v>
      </c>
      <c r="D1557" s="2" t="s">
        <v>1681</v>
      </c>
      <c r="E1557" s="3" t="s">
        <v>4145</v>
      </c>
      <c r="F1557" s="5">
        <v>58000</v>
      </c>
      <c r="G1557" s="9"/>
    </row>
    <row r="1558" spans="1:7" x14ac:dyDescent="0.3">
      <c r="A1558" s="16">
        <v>1556</v>
      </c>
      <c r="B1558" s="2" t="s">
        <v>1679</v>
      </c>
      <c r="C1558" s="2" t="str">
        <f t="shared" si="24"/>
        <v>Y</v>
      </c>
      <c r="D1558" s="2" t="s">
        <v>1682</v>
      </c>
      <c r="E1558" s="3" t="s">
        <v>4146</v>
      </c>
      <c r="F1558" s="5">
        <v>120000</v>
      </c>
      <c r="G1558" s="9"/>
    </row>
    <row r="1559" spans="1:7" x14ac:dyDescent="0.3">
      <c r="A1559" s="16">
        <v>1557</v>
      </c>
      <c r="B1559" s="2" t="s">
        <v>1683</v>
      </c>
      <c r="C1559" s="2" t="str">
        <f t="shared" si="24"/>
        <v>N</v>
      </c>
      <c r="D1559" s="2" t="s">
        <v>1684</v>
      </c>
      <c r="E1559" s="3" t="s">
        <v>4147</v>
      </c>
      <c r="F1559" s="5">
        <v>140000</v>
      </c>
      <c r="G1559" s="9">
        <f>VLOOKUP(B:B,[1]Sheet1!$E$1:$Q$3990,13,0)</f>
        <v>123871700</v>
      </c>
    </row>
    <row r="1560" spans="1:7" ht="28.8" x14ac:dyDescent="0.3">
      <c r="A1560" s="16">
        <v>1558</v>
      </c>
      <c r="B1560" s="2" t="s">
        <v>1683</v>
      </c>
      <c r="C1560" s="2" t="str">
        <f t="shared" si="24"/>
        <v>Y</v>
      </c>
      <c r="D1560" s="2" t="s">
        <v>1685</v>
      </c>
      <c r="E1560" s="3" t="s">
        <v>4148</v>
      </c>
      <c r="F1560" s="5">
        <v>60000</v>
      </c>
      <c r="G1560" s="9"/>
    </row>
    <row r="1561" spans="1:7" ht="28.8" x14ac:dyDescent="0.3">
      <c r="A1561" s="16">
        <v>1559</v>
      </c>
      <c r="B1561" s="2" t="s">
        <v>1683</v>
      </c>
      <c r="C1561" s="2" t="str">
        <f t="shared" si="24"/>
        <v>Y</v>
      </c>
      <c r="D1561" s="2" t="s">
        <v>1686</v>
      </c>
      <c r="E1561" s="3" t="s">
        <v>4149</v>
      </c>
      <c r="F1561" s="5">
        <v>100000</v>
      </c>
      <c r="G1561" s="9"/>
    </row>
    <row r="1562" spans="1:7" ht="28.8" x14ac:dyDescent="0.3">
      <c r="A1562" s="16">
        <v>1560</v>
      </c>
      <c r="B1562" s="2" t="s">
        <v>1683</v>
      </c>
      <c r="C1562" s="2" t="str">
        <f t="shared" si="24"/>
        <v>Y</v>
      </c>
      <c r="D1562" s="2" t="s">
        <v>1687</v>
      </c>
      <c r="E1562" s="3" t="s">
        <v>4150</v>
      </c>
      <c r="F1562" s="5">
        <v>35000</v>
      </c>
      <c r="G1562" s="9"/>
    </row>
    <row r="1563" spans="1:7" ht="28.8" x14ac:dyDescent="0.3">
      <c r="A1563" s="16">
        <v>1561</v>
      </c>
      <c r="B1563" s="2" t="s">
        <v>1683</v>
      </c>
      <c r="C1563" s="2" t="str">
        <f t="shared" si="24"/>
        <v>Y</v>
      </c>
      <c r="D1563" s="2" t="s">
        <v>1688</v>
      </c>
      <c r="E1563" s="3" t="s">
        <v>4151</v>
      </c>
      <c r="F1563" s="5">
        <v>170000</v>
      </c>
      <c r="G1563" s="9"/>
    </row>
    <row r="1564" spans="1:7" ht="28.8" x14ac:dyDescent="0.3">
      <c r="A1564" s="16">
        <v>1562</v>
      </c>
      <c r="B1564" s="2" t="s">
        <v>1683</v>
      </c>
      <c r="C1564" s="2" t="str">
        <f t="shared" si="24"/>
        <v>Y</v>
      </c>
      <c r="D1564" s="2" t="s">
        <v>1689</v>
      </c>
      <c r="E1564" s="3" t="s">
        <v>4152</v>
      </c>
      <c r="F1564" s="5">
        <v>160000</v>
      </c>
      <c r="G1564" s="9"/>
    </row>
    <row r="1565" spans="1:7" x14ac:dyDescent="0.3">
      <c r="A1565" s="16">
        <v>1563</v>
      </c>
      <c r="B1565" s="2" t="s">
        <v>1690</v>
      </c>
      <c r="C1565" s="2" t="str">
        <f t="shared" si="24"/>
        <v>N</v>
      </c>
      <c r="D1565" s="2" t="s">
        <v>1691</v>
      </c>
      <c r="E1565" s="3" t="s">
        <v>4153</v>
      </c>
      <c r="F1565" s="5">
        <v>500000</v>
      </c>
      <c r="G1565" s="9">
        <f>VLOOKUP(B:B,[1]Sheet1!$E$1:$Q$3990,13,0)</f>
        <v>1819995000</v>
      </c>
    </row>
    <row r="1566" spans="1:7" x14ac:dyDescent="0.3">
      <c r="A1566" s="16">
        <v>1564</v>
      </c>
      <c r="B1566" s="2" t="s">
        <v>1692</v>
      </c>
      <c r="C1566" s="2" t="str">
        <f t="shared" si="24"/>
        <v>N</v>
      </c>
      <c r="D1566" s="2" t="s">
        <v>1693</v>
      </c>
      <c r="E1566" s="3" t="s">
        <v>4154</v>
      </c>
      <c r="F1566" s="5">
        <v>900000</v>
      </c>
      <c r="G1566" s="9">
        <f>VLOOKUP(B:B,[1]Sheet1!$E$1:$Q$3990,13,0)</f>
        <v>373311000</v>
      </c>
    </row>
    <row r="1567" spans="1:7" x14ac:dyDescent="0.3">
      <c r="A1567" s="16">
        <v>1565</v>
      </c>
      <c r="B1567" s="2" t="s">
        <v>1694</v>
      </c>
      <c r="C1567" s="2" t="str">
        <f t="shared" si="24"/>
        <v>N</v>
      </c>
      <c r="D1567" s="2" t="s">
        <v>1695</v>
      </c>
      <c r="E1567" s="3" t="s">
        <v>4155</v>
      </c>
      <c r="F1567" s="5">
        <v>550000</v>
      </c>
      <c r="G1567" s="9">
        <f>VLOOKUP(B:B,[1]Sheet1!$E$1:$Q$3990,13,0)</f>
        <v>166617000</v>
      </c>
    </row>
    <row r="1568" spans="1:7" x14ac:dyDescent="0.3">
      <c r="A1568" s="16">
        <v>1566</v>
      </c>
      <c r="B1568" s="2" t="s">
        <v>1696</v>
      </c>
      <c r="C1568" s="2" t="str">
        <f t="shared" si="24"/>
        <v>N</v>
      </c>
      <c r="D1568" s="2" t="s">
        <v>1697</v>
      </c>
      <c r="E1568" s="3" t="s">
        <v>4156</v>
      </c>
      <c r="F1568" s="5">
        <v>100000</v>
      </c>
      <c r="G1568" s="9">
        <f>VLOOKUP(B:B,[1]Sheet1!$E$1:$Q$3990,13,0)</f>
        <v>227990800</v>
      </c>
    </row>
    <row r="1569" spans="1:7" x14ac:dyDescent="0.3">
      <c r="A1569" s="16">
        <v>1567</v>
      </c>
      <c r="B1569" s="2" t="s">
        <v>1696</v>
      </c>
      <c r="C1569" s="2" t="str">
        <f t="shared" si="24"/>
        <v>Y</v>
      </c>
      <c r="D1569" s="2" t="s">
        <v>1698</v>
      </c>
      <c r="E1569" s="3" t="s">
        <v>4157</v>
      </c>
      <c r="F1569" s="5">
        <v>360000</v>
      </c>
      <c r="G1569" s="9"/>
    </row>
    <row r="1570" spans="1:7" x14ac:dyDescent="0.3">
      <c r="A1570" s="16">
        <v>1568</v>
      </c>
      <c r="B1570" s="2" t="s">
        <v>1696</v>
      </c>
      <c r="C1570" s="2" t="str">
        <f t="shared" si="24"/>
        <v>Y</v>
      </c>
      <c r="D1570" s="2" t="s">
        <v>1699</v>
      </c>
      <c r="E1570" s="3" t="s">
        <v>4158</v>
      </c>
      <c r="F1570" s="5">
        <v>540000</v>
      </c>
      <c r="G1570" s="9"/>
    </row>
    <row r="1571" spans="1:7" x14ac:dyDescent="0.3">
      <c r="A1571" s="16">
        <v>1569</v>
      </c>
      <c r="B1571" s="2" t="s">
        <v>1696</v>
      </c>
      <c r="C1571" s="2" t="str">
        <f t="shared" si="24"/>
        <v>Y</v>
      </c>
      <c r="D1571" s="2" t="s">
        <v>1700</v>
      </c>
      <c r="E1571" s="3" t="s">
        <v>4159</v>
      </c>
      <c r="F1571" s="5">
        <v>14000</v>
      </c>
      <c r="G1571" s="9"/>
    </row>
    <row r="1572" spans="1:7" ht="28.8" x14ac:dyDescent="0.3">
      <c r="A1572" s="16">
        <v>1570</v>
      </c>
      <c r="B1572" s="2" t="s">
        <v>1701</v>
      </c>
      <c r="C1572" s="2" t="str">
        <f t="shared" si="24"/>
        <v>N</v>
      </c>
      <c r="D1572" s="2" t="s">
        <v>1702</v>
      </c>
      <c r="E1572" s="3" t="s">
        <v>4160</v>
      </c>
      <c r="F1572" s="5">
        <v>30</v>
      </c>
      <c r="G1572" s="9">
        <f>VLOOKUP(B:B,[1]Sheet1!$E$1:$Q$3990,13,0)</f>
        <v>9582624</v>
      </c>
    </row>
    <row r="1573" spans="1:7" ht="28.8" x14ac:dyDescent="0.3">
      <c r="A1573" s="16">
        <v>1571</v>
      </c>
      <c r="B1573" s="2" t="s">
        <v>1701</v>
      </c>
      <c r="C1573" s="2" t="str">
        <f t="shared" si="24"/>
        <v>Y</v>
      </c>
      <c r="D1573" s="2" t="s">
        <v>1703</v>
      </c>
      <c r="E1573" s="3" t="s">
        <v>4161</v>
      </c>
      <c r="F1573" s="5">
        <v>18</v>
      </c>
      <c r="G1573" s="9"/>
    </row>
    <row r="1574" spans="1:7" ht="43.2" x14ac:dyDescent="0.3">
      <c r="A1574" s="16">
        <v>1572</v>
      </c>
      <c r="B1574" s="2" t="s">
        <v>1701</v>
      </c>
      <c r="C1574" s="2" t="str">
        <f t="shared" si="24"/>
        <v>Y</v>
      </c>
      <c r="D1574" s="2" t="s">
        <v>1704</v>
      </c>
      <c r="E1574" s="3" t="s">
        <v>4162</v>
      </c>
      <c r="F1574" s="5">
        <v>75</v>
      </c>
      <c r="G1574" s="9"/>
    </row>
    <row r="1575" spans="1:7" ht="28.8" x14ac:dyDescent="0.3">
      <c r="A1575" s="16">
        <v>1573</v>
      </c>
      <c r="B1575" s="2" t="s">
        <v>1705</v>
      </c>
      <c r="C1575" s="2" t="str">
        <f t="shared" si="24"/>
        <v>N</v>
      </c>
      <c r="D1575" s="2" t="s">
        <v>1706</v>
      </c>
      <c r="E1575" s="3" t="s">
        <v>4163</v>
      </c>
      <c r="F1575" s="5">
        <v>350</v>
      </c>
      <c r="G1575" s="9">
        <f>VLOOKUP(B:B,[1]Sheet1!$E$1:$Q$3990,13,0)</f>
        <v>5880969.8999999994</v>
      </c>
    </row>
    <row r="1576" spans="1:7" ht="28.8" x14ac:dyDescent="0.3">
      <c r="A1576" s="16">
        <v>1574</v>
      </c>
      <c r="B1576" s="2" t="s">
        <v>1705</v>
      </c>
      <c r="C1576" s="2" t="str">
        <f t="shared" si="24"/>
        <v>Y</v>
      </c>
      <c r="D1576" s="2" t="s">
        <v>1707</v>
      </c>
      <c r="E1576" s="3" t="s">
        <v>4164</v>
      </c>
      <c r="F1576" s="5">
        <v>350</v>
      </c>
      <c r="G1576" s="9"/>
    </row>
    <row r="1577" spans="1:7" x14ac:dyDescent="0.3">
      <c r="A1577" s="16">
        <v>1575</v>
      </c>
      <c r="B1577" s="2" t="s">
        <v>1705</v>
      </c>
      <c r="C1577" s="2" t="str">
        <f t="shared" si="24"/>
        <v>Y</v>
      </c>
      <c r="D1577" s="2" t="s">
        <v>1708</v>
      </c>
      <c r="E1577" s="3" t="s">
        <v>4165</v>
      </c>
      <c r="F1577" s="5">
        <v>380</v>
      </c>
      <c r="G1577" s="9"/>
    </row>
    <row r="1578" spans="1:7" ht="28.8" x14ac:dyDescent="0.3">
      <c r="A1578" s="16">
        <v>1576</v>
      </c>
      <c r="B1578" s="2" t="s">
        <v>1705</v>
      </c>
      <c r="C1578" s="2" t="str">
        <f t="shared" si="24"/>
        <v>Y</v>
      </c>
      <c r="D1578" s="2" t="s">
        <v>1709</v>
      </c>
      <c r="E1578" s="3" t="s">
        <v>4166</v>
      </c>
      <c r="F1578" s="5">
        <v>150</v>
      </c>
      <c r="G1578" s="9"/>
    </row>
    <row r="1579" spans="1:7" ht="28.8" x14ac:dyDescent="0.3">
      <c r="A1579" s="16">
        <v>1577</v>
      </c>
      <c r="B1579" s="2" t="s">
        <v>1705</v>
      </c>
      <c r="C1579" s="2" t="str">
        <f t="shared" si="24"/>
        <v>Y</v>
      </c>
      <c r="D1579" s="2" t="s">
        <v>1710</v>
      </c>
      <c r="E1579" s="3" t="s">
        <v>4167</v>
      </c>
      <c r="F1579" s="5">
        <v>2200</v>
      </c>
      <c r="G1579" s="9"/>
    </row>
    <row r="1580" spans="1:7" ht="28.8" x14ac:dyDescent="0.3">
      <c r="A1580" s="16">
        <v>1578</v>
      </c>
      <c r="B1580" s="2" t="s">
        <v>1705</v>
      </c>
      <c r="C1580" s="2" t="str">
        <f t="shared" si="24"/>
        <v>Y</v>
      </c>
      <c r="D1580" s="2" t="s">
        <v>1711</v>
      </c>
      <c r="E1580" s="3" t="s">
        <v>4168</v>
      </c>
      <c r="F1580" s="5">
        <v>100</v>
      </c>
      <c r="G1580" s="9"/>
    </row>
    <row r="1581" spans="1:7" ht="28.8" x14ac:dyDescent="0.3">
      <c r="A1581" s="16">
        <v>1579</v>
      </c>
      <c r="B1581" s="2" t="s">
        <v>1705</v>
      </c>
      <c r="C1581" s="2" t="str">
        <f t="shared" si="24"/>
        <v>Y</v>
      </c>
      <c r="D1581" s="2" t="s">
        <v>1712</v>
      </c>
      <c r="E1581" s="3" t="s">
        <v>4169</v>
      </c>
      <c r="F1581" s="5">
        <v>60</v>
      </c>
      <c r="G1581" s="9"/>
    </row>
    <row r="1582" spans="1:7" ht="43.2" x14ac:dyDescent="0.3">
      <c r="A1582" s="16">
        <v>1580</v>
      </c>
      <c r="B1582" s="2" t="s">
        <v>1705</v>
      </c>
      <c r="C1582" s="2" t="str">
        <f t="shared" si="24"/>
        <v>Y</v>
      </c>
      <c r="D1582" s="2" t="s">
        <v>1713</v>
      </c>
      <c r="E1582" s="3" t="s">
        <v>4170</v>
      </c>
      <c r="F1582" s="5">
        <v>1500</v>
      </c>
      <c r="G1582" s="9"/>
    </row>
    <row r="1583" spans="1:7" x14ac:dyDescent="0.3">
      <c r="A1583" s="16">
        <v>1581</v>
      </c>
      <c r="B1583" s="2" t="s">
        <v>1714</v>
      </c>
      <c r="C1583" s="2" t="str">
        <f t="shared" si="24"/>
        <v>N</v>
      </c>
      <c r="D1583" s="2" t="s">
        <v>1715</v>
      </c>
      <c r="E1583" s="3" t="s">
        <v>4171</v>
      </c>
      <c r="F1583" s="5">
        <v>2200</v>
      </c>
      <c r="G1583" s="9">
        <f>VLOOKUP(B:B,[1]Sheet1!$E$1:$Q$3990,13,0)</f>
        <v>89284963.849999994</v>
      </c>
    </row>
    <row r="1584" spans="1:7" x14ac:dyDescent="0.3">
      <c r="A1584" s="16">
        <v>1582</v>
      </c>
      <c r="B1584" s="2" t="s">
        <v>1714</v>
      </c>
      <c r="C1584" s="2" t="str">
        <f t="shared" si="24"/>
        <v>Y</v>
      </c>
      <c r="D1584" s="2" t="s">
        <v>1716</v>
      </c>
      <c r="E1584" s="3" t="s">
        <v>4172</v>
      </c>
      <c r="F1584" s="5">
        <v>650</v>
      </c>
      <c r="G1584" s="9"/>
    </row>
    <row r="1585" spans="1:7" x14ac:dyDescent="0.3">
      <c r="A1585" s="16">
        <v>1583</v>
      </c>
      <c r="B1585" s="2" t="s">
        <v>1714</v>
      </c>
      <c r="C1585" s="2" t="str">
        <f t="shared" si="24"/>
        <v>Y</v>
      </c>
      <c r="D1585" s="2" t="s">
        <v>1717</v>
      </c>
      <c r="E1585" s="3" t="s">
        <v>4173</v>
      </c>
      <c r="F1585" s="5">
        <v>600</v>
      </c>
      <c r="G1585" s="9"/>
    </row>
    <row r="1586" spans="1:7" ht="28.8" x14ac:dyDescent="0.3">
      <c r="A1586" s="16">
        <v>1584</v>
      </c>
      <c r="B1586" s="2" t="s">
        <v>1714</v>
      </c>
      <c r="C1586" s="2" t="str">
        <f t="shared" si="24"/>
        <v>Y</v>
      </c>
      <c r="D1586" s="2" t="s">
        <v>1718</v>
      </c>
      <c r="E1586" s="3" t="s">
        <v>4174</v>
      </c>
      <c r="F1586" s="5">
        <v>400</v>
      </c>
      <c r="G1586" s="9"/>
    </row>
    <row r="1587" spans="1:7" ht="28.8" x14ac:dyDescent="0.3">
      <c r="A1587" s="16">
        <v>1585</v>
      </c>
      <c r="B1587" s="2" t="s">
        <v>1714</v>
      </c>
      <c r="C1587" s="2" t="str">
        <f t="shared" si="24"/>
        <v>Y</v>
      </c>
      <c r="D1587" s="2" t="s">
        <v>1719</v>
      </c>
      <c r="E1587" s="3" t="s">
        <v>4175</v>
      </c>
      <c r="F1587" s="5">
        <v>1500</v>
      </c>
      <c r="G1587" s="9"/>
    </row>
    <row r="1588" spans="1:7" ht="28.8" x14ac:dyDescent="0.3">
      <c r="A1588" s="16">
        <v>1586</v>
      </c>
      <c r="B1588" s="2" t="s">
        <v>1714</v>
      </c>
      <c r="C1588" s="2" t="str">
        <f t="shared" si="24"/>
        <v>Y</v>
      </c>
      <c r="D1588" s="2" t="s">
        <v>1720</v>
      </c>
      <c r="E1588" s="3" t="s">
        <v>4176</v>
      </c>
      <c r="F1588" s="5">
        <v>1800</v>
      </c>
      <c r="G1588" s="9"/>
    </row>
    <row r="1589" spans="1:7" x14ac:dyDescent="0.3">
      <c r="A1589" s="16">
        <v>1587</v>
      </c>
      <c r="B1589" s="2" t="s">
        <v>1714</v>
      </c>
      <c r="C1589" s="2" t="str">
        <f t="shared" si="24"/>
        <v>Y</v>
      </c>
      <c r="D1589" s="2" t="s">
        <v>1721</v>
      </c>
      <c r="E1589" s="3" t="s">
        <v>4177</v>
      </c>
      <c r="F1589" s="5">
        <v>7000</v>
      </c>
      <c r="G1589" s="9"/>
    </row>
    <row r="1590" spans="1:7" ht="43.2" x14ac:dyDescent="0.3">
      <c r="A1590" s="16">
        <v>1588</v>
      </c>
      <c r="B1590" s="2" t="s">
        <v>1714</v>
      </c>
      <c r="C1590" s="2" t="str">
        <f t="shared" si="24"/>
        <v>Y</v>
      </c>
      <c r="D1590" s="2" t="s">
        <v>1722</v>
      </c>
      <c r="E1590" s="3" t="s">
        <v>4178</v>
      </c>
      <c r="F1590" s="5">
        <v>700</v>
      </c>
      <c r="G1590" s="9"/>
    </row>
    <row r="1591" spans="1:7" ht="43.2" x14ac:dyDescent="0.3">
      <c r="A1591" s="16">
        <v>1589</v>
      </c>
      <c r="B1591" s="2" t="s">
        <v>1714</v>
      </c>
      <c r="C1591" s="2" t="str">
        <f t="shared" si="24"/>
        <v>Y</v>
      </c>
      <c r="D1591" s="2" t="s">
        <v>1723</v>
      </c>
      <c r="E1591" s="3" t="s">
        <v>4179</v>
      </c>
      <c r="F1591" s="5">
        <v>6600</v>
      </c>
      <c r="G1591" s="9"/>
    </row>
    <row r="1592" spans="1:7" ht="28.8" x14ac:dyDescent="0.3">
      <c r="A1592" s="16">
        <v>1590</v>
      </c>
      <c r="B1592" s="2" t="s">
        <v>1714</v>
      </c>
      <c r="C1592" s="2" t="str">
        <f t="shared" si="24"/>
        <v>Y</v>
      </c>
      <c r="D1592" s="2" t="s">
        <v>1724</v>
      </c>
      <c r="E1592" s="3" t="s">
        <v>4180</v>
      </c>
      <c r="F1592" s="5">
        <v>1125</v>
      </c>
      <c r="G1592" s="9"/>
    </row>
    <row r="1593" spans="1:7" ht="28.8" x14ac:dyDescent="0.3">
      <c r="A1593" s="16">
        <v>1591</v>
      </c>
      <c r="B1593" s="2" t="s">
        <v>1714</v>
      </c>
      <c r="C1593" s="2" t="str">
        <f t="shared" si="24"/>
        <v>Y</v>
      </c>
      <c r="D1593" s="2" t="s">
        <v>1725</v>
      </c>
      <c r="E1593" s="3" t="s">
        <v>4181</v>
      </c>
      <c r="F1593" s="5">
        <v>965</v>
      </c>
      <c r="G1593" s="9"/>
    </row>
    <row r="1594" spans="1:7" x14ac:dyDescent="0.3">
      <c r="A1594" s="16">
        <v>1592</v>
      </c>
      <c r="B1594" s="2" t="s">
        <v>1714</v>
      </c>
      <c r="C1594" s="2" t="str">
        <f t="shared" si="24"/>
        <v>Y</v>
      </c>
      <c r="D1594" s="2" t="s">
        <v>1726</v>
      </c>
      <c r="E1594" s="3" t="s">
        <v>4182</v>
      </c>
      <c r="F1594" s="5">
        <v>960</v>
      </c>
      <c r="G1594" s="9"/>
    </row>
    <row r="1595" spans="1:7" x14ac:dyDescent="0.3">
      <c r="A1595" s="16">
        <v>1593</v>
      </c>
      <c r="B1595" s="2" t="s">
        <v>1727</v>
      </c>
      <c r="C1595" s="2" t="str">
        <f t="shared" si="24"/>
        <v>N</v>
      </c>
      <c r="D1595" s="2" t="s">
        <v>1728</v>
      </c>
      <c r="E1595" s="3" t="s">
        <v>4183</v>
      </c>
      <c r="F1595" s="5">
        <v>60</v>
      </c>
      <c r="G1595" s="9">
        <f>VLOOKUP(B:B,[1]Sheet1!$E$1:$Q$3990,13,0)</f>
        <v>4973424.9000000004</v>
      </c>
    </row>
    <row r="1596" spans="1:7" x14ac:dyDescent="0.3">
      <c r="A1596" s="16">
        <v>1594</v>
      </c>
      <c r="B1596" s="2" t="s">
        <v>1727</v>
      </c>
      <c r="C1596" s="2" t="str">
        <f t="shared" si="24"/>
        <v>Y</v>
      </c>
      <c r="D1596" s="2" t="s">
        <v>1729</v>
      </c>
      <c r="E1596" s="3" t="s">
        <v>4184</v>
      </c>
      <c r="F1596" s="5">
        <v>35</v>
      </c>
      <c r="G1596" s="9"/>
    </row>
    <row r="1597" spans="1:7" ht="28.8" x14ac:dyDescent="0.3">
      <c r="A1597" s="16">
        <v>1595</v>
      </c>
      <c r="B1597" s="2" t="s">
        <v>1727</v>
      </c>
      <c r="C1597" s="2" t="str">
        <f t="shared" si="24"/>
        <v>Y</v>
      </c>
      <c r="D1597" s="2" t="s">
        <v>1730</v>
      </c>
      <c r="E1597" s="3" t="s">
        <v>4185</v>
      </c>
      <c r="F1597" s="5">
        <v>140</v>
      </c>
      <c r="G1597" s="9"/>
    </row>
    <row r="1598" spans="1:7" ht="43.2" x14ac:dyDescent="0.3">
      <c r="A1598" s="16">
        <v>1596</v>
      </c>
      <c r="B1598" s="2" t="s">
        <v>1727</v>
      </c>
      <c r="C1598" s="2" t="str">
        <f t="shared" si="24"/>
        <v>Y</v>
      </c>
      <c r="D1598" s="2" t="s">
        <v>1731</v>
      </c>
      <c r="E1598" s="3" t="s">
        <v>4186</v>
      </c>
      <c r="F1598" s="5">
        <v>80</v>
      </c>
      <c r="G1598" s="9"/>
    </row>
    <row r="1599" spans="1:7" x14ac:dyDescent="0.3">
      <c r="A1599" s="16">
        <v>1597</v>
      </c>
      <c r="B1599" s="2" t="s">
        <v>1727</v>
      </c>
      <c r="C1599" s="2" t="str">
        <f t="shared" si="24"/>
        <v>Y</v>
      </c>
      <c r="D1599" s="2" t="s">
        <v>1732</v>
      </c>
      <c r="E1599" s="3" t="s">
        <v>4187</v>
      </c>
      <c r="F1599" s="5">
        <v>160</v>
      </c>
      <c r="G1599" s="9"/>
    </row>
    <row r="1600" spans="1:7" x14ac:dyDescent="0.3">
      <c r="A1600" s="16">
        <v>1598</v>
      </c>
      <c r="B1600" s="2" t="s">
        <v>1727</v>
      </c>
      <c r="C1600" s="2" t="str">
        <f t="shared" si="24"/>
        <v>Y</v>
      </c>
      <c r="D1600" s="2" t="s">
        <v>1733</v>
      </c>
      <c r="E1600" s="3" t="s">
        <v>4188</v>
      </c>
      <c r="F1600" s="5">
        <v>90</v>
      </c>
      <c r="G1600" s="9"/>
    </row>
    <row r="1601" spans="1:7" x14ac:dyDescent="0.3">
      <c r="A1601" s="16">
        <v>1599</v>
      </c>
      <c r="B1601" s="2" t="s">
        <v>1727</v>
      </c>
      <c r="C1601" s="2" t="str">
        <f t="shared" si="24"/>
        <v>Y</v>
      </c>
      <c r="D1601" s="2" t="s">
        <v>1734</v>
      </c>
      <c r="E1601" s="3" t="s">
        <v>4189</v>
      </c>
      <c r="F1601" s="5">
        <v>70</v>
      </c>
      <c r="G1601" s="9"/>
    </row>
    <row r="1602" spans="1:7" x14ac:dyDescent="0.3">
      <c r="A1602" s="16">
        <v>1600</v>
      </c>
      <c r="B1602" s="2" t="s">
        <v>1727</v>
      </c>
      <c r="C1602" s="2" t="str">
        <f t="shared" si="24"/>
        <v>Y</v>
      </c>
      <c r="D1602" s="2" t="s">
        <v>1735</v>
      </c>
      <c r="E1602" s="3" t="s">
        <v>4190</v>
      </c>
      <c r="F1602" s="5">
        <v>30</v>
      </c>
      <c r="G1602" s="9"/>
    </row>
    <row r="1603" spans="1:7" x14ac:dyDescent="0.3">
      <c r="A1603" s="16">
        <v>1601</v>
      </c>
      <c r="B1603" s="2" t="s">
        <v>1727</v>
      </c>
      <c r="C1603" s="2" t="str">
        <f t="shared" si="24"/>
        <v>Y</v>
      </c>
      <c r="D1603" s="2" t="s">
        <v>1736</v>
      </c>
      <c r="E1603" s="3" t="s">
        <v>4191</v>
      </c>
      <c r="F1603" s="5">
        <v>40</v>
      </c>
      <c r="G1603" s="9"/>
    </row>
    <row r="1604" spans="1:7" x14ac:dyDescent="0.3">
      <c r="A1604" s="16">
        <v>1602</v>
      </c>
      <c r="B1604" s="2" t="s">
        <v>1737</v>
      </c>
      <c r="C1604" s="2" t="str">
        <f t="shared" si="24"/>
        <v>N</v>
      </c>
      <c r="D1604" s="2" t="s">
        <v>1738</v>
      </c>
      <c r="E1604" s="3" t="s">
        <v>4192</v>
      </c>
      <c r="F1604" s="5">
        <v>440</v>
      </c>
      <c r="G1604" s="9">
        <f>VLOOKUP(B:B,[1]Sheet1!$E$1:$Q$3990,13,0)</f>
        <v>18831081.199999999</v>
      </c>
    </row>
    <row r="1605" spans="1:7" ht="43.2" x14ac:dyDescent="0.3">
      <c r="A1605" s="16">
        <v>1603</v>
      </c>
      <c r="B1605" s="2" t="s">
        <v>1737</v>
      </c>
      <c r="C1605" s="2" t="str">
        <f t="shared" ref="C1605:C1668" si="25">IF(B1605=B1604,"Y","N")</f>
        <v>Y</v>
      </c>
      <c r="D1605" s="2" t="s">
        <v>1739</v>
      </c>
      <c r="E1605" s="3" t="s">
        <v>4193</v>
      </c>
      <c r="F1605" s="5">
        <v>1100</v>
      </c>
      <c r="G1605" s="9"/>
    </row>
    <row r="1606" spans="1:7" ht="28.8" x14ac:dyDescent="0.3">
      <c r="A1606" s="16">
        <v>1604</v>
      </c>
      <c r="B1606" s="2" t="s">
        <v>1737</v>
      </c>
      <c r="C1606" s="2" t="str">
        <f t="shared" si="25"/>
        <v>Y</v>
      </c>
      <c r="D1606" s="2" t="s">
        <v>1740</v>
      </c>
      <c r="E1606" s="3" t="s">
        <v>4194</v>
      </c>
      <c r="F1606" s="5">
        <v>250</v>
      </c>
      <c r="G1606" s="9"/>
    </row>
    <row r="1607" spans="1:7" ht="28.8" x14ac:dyDescent="0.3">
      <c r="A1607" s="16">
        <v>1605</v>
      </c>
      <c r="B1607" s="2" t="s">
        <v>1737</v>
      </c>
      <c r="C1607" s="2" t="str">
        <f t="shared" si="25"/>
        <v>Y</v>
      </c>
      <c r="D1607" s="2" t="s">
        <v>1741</v>
      </c>
      <c r="E1607" s="3" t="s">
        <v>4195</v>
      </c>
      <c r="F1607" s="5">
        <v>100</v>
      </c>
      <c r="G1607" s="9"/>
    </row>
    <row r="1608" spans="1:7" ht="28.8" x14ac:dyDescent="0.3">
      <c r="A1608" s="16">
        <v>1606</v>
      </c>
      <c r="B1608" s="2" t="s">
        <v>1737</v>
      </c>
      <c r="C1608" s="2" t="str">
        <f t="shared" si="25"/>
        <v>Y</v>
      </c>
      <c r="D1608" s="2" t="s">
        <v>1742</v>
      </c>
      <c r="E1608" s="3" t="s">
        <v>4196</v>
      </c>
      <c r="F1608" s="5">
        <v>100</v>
      </c>
      <c r="G1608" s="9"/>
    </row>
    <row r="1609" spans="1:7" x14ac:dyDescent="0.3">
      <c r="A1609" s="16">
        <v>1607</v>
      </c>
      <c r="B1609" s="2" t="s">
        <v>1737</v>
      </c>
      <c r="C1609" s="2" t="str">
        <f t="shared" si="25"/>
        <v>Y</v>
      </c>
      <c r="D1609" s="2" t="s">
        <v>1743</v>
      </c>
      <c r="E1609" s="3" t="s">
        <v>4197</v>
      </c>
      <c r="F1609" s="5">
        <v>100</v>
      </c>
      <c r="G1609" s="9"/>
    </row>
    <row r="1610" spans="1:7" ht="28.8" x14ac:dyDescent="0.3">
      <c r="A1610" s="16">
        <v>1608</v>
      </c>
      <c r="B1610" s="2" t="s">
        <v>1737</v>
      </c>
      <c r="C1610" s="2" t="str">
        <f t="shared" si="25"/>
        <v>Y</v>
      </c>
      <c r="D1610" s="2" t="s">
        <v>1744</v>
      </c>
      <c r="E1610" s="3" t="s">
        <v>4198</v>
      </c>
      <c r="F1610" s="5">
        <v>100</v>
      </c>
      <c r="G1610" s="9"/>
    </row>
    <row r="1611" spans="1:7" ht="28.8" x14ac:dyDescent="0.3">
      <c r="A1611" s="16">
        <v>1609</v>
      </c>
      <c r="B1611" s="2" t="s">
        <v>1737</v>
      </c>
      <c r="C1611" s="2" t="str">
        <f t="shared" si="25"/>
        <v>Y</v>
      </c>
      <c r="D1611" s="2" t="s">
        <v>1745</v>
      </c>
      <c r="E1611" s="3" t="s">
        <v>4199</v>
      </c>
      <c r="F1611" s="5">
        <v>300</v>
      </c>
      <c r="G1611" s="9"/>
    </row>
    <row r="1612" spans="1:7" ht="28.8" x14ac:dyDescent="0.3">
      <c r="A1612" s="16">
        <v>1610</v>
      </c>
      <c r="B1612" s="2" t="s">
        <v>1737</v>
      </c>
      <c r="C1612" s="2" t="str">
        <f t="shared" si="25"/>
        <v>Y</v>
      </c>
      <c r="D1612" s="2" t="s">
        <v>1746</v>
      </c>
      <c r="E1612" s="3" t="s">
        <v>4200</v>
      </c>
      <c r="F1612" s="5">
        <v>130</v>
      </c>
      <c r="G1612" s="9"/>
    </row>
    <row r="1613" spans="1:7" x14ac:dyDescent="0.3">
      <c r="A1613" s="16">
        <v>1611</v>
      </c>
      <c r="B1613" s="2" t="s">
        <v>1737</v>
      </c>
      <c r="C1613" s="2" t="str">
        <f t="shared" si="25"/>
        <v>Y</v>
      </c>
      <c r="D1613" s="2" t="s">
        <v>1747</v>
      </c>
      <c r="E1613" s="3" t="s">
        <v>4201</v>
      </c>
      <c r="F1613" s="5">
        <v>450</v>
      </c>
      <c r="G1613" s="9"/>
    </row>
    <row r="1614" spans="1:7" ht="28.8" x14ac:dyDescent="0.3">
      <c r="A1614" s="16">
        <v>1612</v>
      </c>
      <c r="B1614" s="2" t="s">
        <v>1737</v>
      </c>
      <c r="C1614" s="2" t="str">
        <f t="shared" si="25"/>
        <v>Y</v>
      </c>
      <c r="D1614" s="2" t="s">
        <v>1748</v>
      </c>
      <c r="E1614" s="3" t="s">
        <v>4202</v>
      </c>
      <c r="F1614" s="5">
        <v>50</v>
      </c>
      <c r="G1614" s="9"/>
    </row>
    <row r="1615" spans="1:7" ht="28.8" x14ac:dyDescent="0.3">
      <c r="A1615" s="16">
        <v>1613</v>
      </c>
      <c r="B1615" s="2" t="s">
        <v>1737</v>
      </c>
      <c r="C1615" s="2" t="str">
        <f t="shared" si="25"/>
        <v>Y</v>
      </c>
      <c r="D1615" s="2" t="s">
        <v>1749</v>
      </c>
      <c r="E1615" s="3" t="s">
        <v>4203</v>
      </c>
      <c r="F1615" s="5">
        <v>250</v>
      </c>
      <c r="G1615" s="9"/>
    </row>
    <row r="1616" spans="1:7" ht="28.8" x14ac:dyDescent="0.3">
      <c r="A1616" s="16">
        <v>1614</v>
      </c>
      <c r="B1616" s="2" t="s">
        <v>1737</v>
      </c>
      <c r="C1616" s="2" t="str">
        <f t="shared" si="25"/>
        <v>Y</v>
      </c>
      <c r="D1616" s="2" t="s">
        <v>1750</v>
      </c>
      <c r="E1616" s="3" t="s">
        <v>4204</v>
      </c>
      <c r="F1616" s="5">
        <v>150</v>
      </c>
      <c r="G1616" s="9"/>
    </row>
    <row r="1617" spans="1:7" ht="28.8" x14ac:dyDescent="0.3">
      <c r="A1617" s="16">
        <v>1615</v>
      </c>
      <c r="B1617" s="2" t="s">
        <v>1751</v>
      </c>
      <c r="C1617" s="2" t="str">
        <f t="shared" si="25"/>
        <v>N</v>
      </c>
      <c r="D1617" s="2" t="s">
        <v>1752</v>
      </c>
      <c r="E1617" s="3" t="s">
        <v>4205</v>
      </c>
      <c r="F1617" s="5">
        <v>220</v>
      </c>
      <c r="G1617" s="9">
        <f>VLOOKUP(B:B,[1]Sheet1!$E$1:$Q$3990,13,0)</f>
        <v>44157864.600000001</v>
      </c>
    </row>
    <row r="1618" spans="1:7" ht="28.8" x14ac:dyDescent="0.3">
      <c r="A1618" s="16">
        <v>1616</v>
      </c>
      <c r="B1618" s="2" t="s">
        <v>1751</v>
      </c>
      <c r="C1618" s="2" t="str">
        <f t="shared" si="25"/>
        <v>Y</v>
      </c>
      <c r="D1618" s="2" t="s">
        <v>1753</v>
      </c>
      <c r="E1618" s="3" t="s">
        <v>4206</v>
      </c>
      <c r="F1618" s="5">
        <v>1200</v>
      </c>
      <c r="G1618" s="9"/>
    </row>
    <row r="1619" spans="1:7" ht="28.8" x14ac:dyDescent="0.3">
      <c r="A1619" s="16">
        <v>1617</v>
      </c>
      <c r="B1619" s="2" t="s">
        <v>1751</v>
      </c>
      <c r="C1619" s="2" t="str">
        <f t="shared" si="25"/>
        <v>Y</v>
      </c>
      <c r="D1619" s="2" t="s">
        <v>1754</v>
      </c>
      <c r="E1619" s="3" t="s">
        <v>4207</v>
      </c>
      <c r="F1619" s="5">
        <v>1200</v>
      </c>
      <c r="G1619" s="9"/>
    </row>
    <row r="1620" spans="1:7" ht="28.8" x14ac:dyDescent="0.3">
      <c r="A1620" s="16">
        <v>1618</v>
      </c>
      <c r="B1620" s="2" t="s">
        <v>1751</v>
      </c>
      <c r="C1620" s="2" t="str">
        <f t="shared" si="25"/>
        <v>Y</v>
      </c>
      <c r="D1620" s="2" t="s">
        <v>1755</v>
      </c>
      <c r="E1620" s="3" t="s">
        <v>4208</v>
      </c>
      <c r="F1620" s="5">
        <v>1200</v>
      </c>
      <c r="G1620" s="9"/>
    </row>
    <row r="1621" spans="1:7" ht="28.8" x14ac:dyDescent="0.3">
      <c r="A1621" s="16">
        <v>1619</v>
      </c>
      <c r="B1621" s="2" t="s">
        <v>1751</v>
      </c>
      <c r="C1621" s="2" t="str">
        <f t="shared" si="25"/>
        <v>Y</v>
      </c>
      <c r="D1621" s="2" t="s">
        <v>1756</v>
      </c>
      <c r="E1621" s="3" t="s">
        <v>4209</v>
      </c>
      <c r="F1621" s="5">
        <v>550</v>
      </c>
      <c r="G1621" s="9"/>
    </row>
    <row r="1622" spans="1:7" ht="28.8" x14ac:dyDescent="0.3">
      <c r="A1622" s="16">
        <v>1620</v>
      </c>
      <c r="B1622" s="2" t="s">
        <v>1751</v>
      </c>
      <c r="C1622" s="2" t="str">
        <f t="shared" si="25"/>
        <v>Y</v>
      </c>
      <c r="D1622" s="2" t="s">
        <v>1757</v>
      </c>
      <c r="E1622" s="3" t="s">
        <v>4210</v>
      </c>
      <c r="F1622" s="5">
        <v>2600</v>
      </c>
      <c r="G1622" s="9"/>
    </row>
    <row r="1623" spans="1:7" ht="28.8" x14ac:dyDescent="0.3">
      <c r="A1623" s="16">
        <v>1621</v>
      </c>
      <c r="B1623" s="2" t="s">
        <v>1751</v>
      </c>
      <c r="C1623" s="2" t="str">
        <f t="shared" si="25"/>
        <v>Y</v>
      </c>
      <c r="D1623" s="2" t="s">
        <v>1758</v>
      </c>
      <c r="E1623" s="3" t="s">
        <v>4211</v>
      </c>
      <c r="F1623" s="5">
        <v>2800</v>
      </c>
      <c r="G1623" s="9"/>
    </row>
    <row r="1624" spans="1:7" ht="28.8" x14ac:dyDescent="0.3">
      <c r="A1624" s="16">
        <v>1622</v>
      </c>
      <c r="B1624" s="2" t="s">
        <v>1751</v>
      </c>
      <c r="C1624" s="2" t="str">
        <f t="shared" si="25"/>
        <v>Y</v>
      </c>
      <c r="D1624" s="2" t="s">
        <v>1759</v>
      </c>
      <c r="E1624" s="3" t="s">
        <v>4212</v>
      </c>
      <c r="F1624" s="5">
        <v>600</v>
      </c>
      <c r="G1624" s="9"/>
    </row>
    <row r="1625" spans="1:7" ht="28.8" x14ac:dyDescent="0.3">
      <c r="A1625" s="16">
        <v>1623</v>
      </c>
      <c r="B1625" s="2" t="s">
        <v>1751</v>
      </c>
      <c r="C1625" s="2" t="str">
        <f t="shared" si="25"/>
        <v>Y</v>
      </c>
      <c r="D1625" s="2" t="s">
        <v>1760</v>
      </c>
      <c r="E1625" s="3" t="s">
        <v>4213</v>
      </c>
      <c r="F1625" s="5">
        <v>500</v>
      </c>
      <c r="G1625" s="9"/>
    </row>
    <row r="1626" spans="1:7" x14ac:dyDescent="0.3">
      <c r="A1626" s="16">
        <v>1624</v>
      </c>
      <c r="B1626" s="2" t="s">
        <v>1751</v>
      </c>
      <c r="C1626" s="2" t="str">
        <f t="shared" si="25"/>
        <v>Y</v>
      </c>
      <c r="D1626" s="2" t="s">
        <v>1761</v>
      </c>
      <c r="E1626" s="3" t="s">
        <v>4214</v>
      </c>
      <c r="F1626" s="5">
        <v>25</v>
      </c>
      <c r="G1626" s="9"/>
    </row>
    <row r="1627" spans="1:7" ht="28.8" x14ac:dyDescent="0.3">
      <c r="A1627" s="16">
        <v>1625</v>
      </c>
      <c r="B1627" s="2" t="s">
        <v>1751</v>
      </c>
      <c r="C1627" s="2" t="str">
        <f t="shared" si="25"/>
        <v>Y</v>
      </c>
      <c r="D1627" s="2" t="s">
        <v>1762</v>
      </c>
      <c r="E1627" s="3" t="s">
        <v>4215</v>
      </c>
      <c r="F1627" s="5">
        <v>80</v>
      </c>
      <c r="G1627" s="9"/>
    </row>
    <row r="1628" spans="1:7" ht="28.8" x14ac:dyDescent="0.3">
      <c r="A1628" s="16">
        <v>1626</v>
      </c>
      <c r="B1628" s="2" t="s">
        <v>1751</v>
      </c>
      <c r="C1628" s="2" t="str">
        <f t="shared" si="25"/>
        <v>Y</v>
      </c>
      <c r="D1628" s="2" t="s">
        <v>1763</v>
      </c>
      <c r="E1628" s="3" t="s">
        <v>4216</v>
      </c>
      <c r="F1628" s="5">
        <v>14000</v>
      </c>
      <c r="G1628" s="9"/>
    </row>
    <row r="1629" spans="1:7" ht="28.8" x14ac:dyDescent="0.3">
      <c r="A1629" s="16">
        <v>1627</v>
      </c>
      <c r="B1629" s="2" t="s">
        <v>1751</v>
      </c>
      <c r="C1629" s="2" t="str">
        <f t="shared" si="25"/>
        <v>Y</v>
      </c>
      <c r="D1629" s="2" t="s">
        <v>1764</v>
      </c>
      <c r="E1629" s="3" t="s">
        <v>4217</v>
      </c>
      <c r="F1629" s="5">
        <v>4000</v>
      </c>
      <c r="G1629" s="9"/>
    </row>
    <row r="1630" spans="1:7" ht="28.8" x14ac:dyDescent="0.3">
      <c r="A1630" s="16">
        <v>1628</v>
      </c>
      <c r="B1630" s="2" t="s">
        <v>1751</v>
      </c>
      <c r="C1630" s="2" t="str">
        <f t="shared" si="25"/>
        <v>Y</v>
      </c>
      <c r="D1630" s="2" t="s">
        <v>1765</v>
      </c>
      <c r="E1630" s="3" t="s">
        <v>4218</v>
      </c>
      <c r="F1630" s="5">
        <v>50</v>
      </c>
      <c r="G1630" s="9"/>
    </row>
    <row r="1631" spans="1:7" x14ac:dyDescent="0.3">
      <c r="A1631" s="16">
        <v>1629</v>
      </c>
      <c r="B1631" s="2" t="s">
        <v>1751</v>
      </c>
      <c r="C1631" s="2" t="str">
        <f t="shared" si="25"/>
        <v>Y</v>
      </c>
      <c r="D1631" s="2" t="s">
        <v>1766</v>
      </c>
      <c r="E1631" s="3" t="s">
        <v>4219</v>
      </c>
      <c r="F1631" s="5">
        <v>50</v>
      </c>
      <c r="G1631" s="9"/>
    </row>
    <row r="1632" spans="1:7" x14ac:dyDescent="0.3">
      <c r="A1632" s="16">
        <v>1630</v>
      </c>
      <c r="B1632" s="2" t="s">
        <v>1751</v>
      </c>
      <c r="C1632" s="2" t="str">
        <f t="shared" si="25"/>
        <v>Y</v>
      </c>
      <c r="D1632" s="2" t="s">
        <v>1767</v>
      </c>
      <c r="E1632" s="3" t="s">
        <v>4220</v>
      </c>
      <c r="F1632" s="5">
        <v>40</v>
      </c>
      <c r="G1632" s="9"/>
    </row>
    <row r="1633" spans="1:7" x14ac:dyDescent="0.3">
      <c r="A1633" s="16">
        <v>1631</v>
      </c>
      <c r="B1633" s="2" t="s">
        <v>1751</v>
      </c>
      <c r="C1633" s="2" t="str">
        <f t="shared" si="25"/>
        <v>Y</v>
      </c>
      <c r="D1633" s="2" t="s">
        <v>1768</v>
      </c>
      <c r="E1633" s="3" t="s">
        <v>4221</v>
      </c>
      <c r="F1633" s="5">
        <v>60</v>
      </c>
      <c r="G1633" s="9"/>
    </row>
    <row r="1634" spans="1:7" x14ac:dyDescent="0.3">
      <c r="A1634" s="16">
        <v>1632</v>
      </c>
      <c r="B1634" s="2" t="s">
        <v>1751</v>
      </c>
      <c r="C1634" s="2" t="str">
        <f t="shared" si="25"/>
        <v>Y</v>
      </c>
      <c r="D1634" s="2" t="s">
        <v>1769</v>
      </c>
      <c r="E1634" s="3" t="s">
        <v>4222</v>
      </c>
      <c r="F1634" s="5">
        <v>5000</v>
      </c>
      <c r="G1634" s="9"/>
    </row>
    <row r="1635" spans="1:7" ht="28.8" x14ac:dyDescent="0.3">
      <c r="A1635" s="16">
        <v>1633</v>
      </c>
      <c r="B1635" s="2" t="s">
        <v>1770</v>
      </c>
      <c r="C1635" s="2" t="str">
        <f t="shared" si="25"/>
        <v>N</v>
      </c>
      <c r="D1635" s="2" t="s">
        <v>1771</v>
      </c>
      <c r="E1635" s="3" t="s">
        <v>4223</v>
      </c>
      <c r="F1635" s="5">
        <v>100000</v>
      </c>
      <c r="G1635" s="9">
        <f>VLOOKUP(B:B,[1]Sheet1!$E$1:$Q$3990,13,0)</f>
        <v>85255500</v>
      </c>
    </row>
    <row r="1636" spans="1:7" ht="28.8" x14ac:dyDescent="0.3">
      <c r="A1636" s="16">
        <v>1634</v>
      </c>
      <c r="B1636" s="2" t="s">
        <v>1770</v>
      </c>
      <c r="C1636" s="2" t="str">
        <f t="shared" si="25"/>
        <v>Y</v>
      </c>
      <c r="D1636" s="2" t="s">
        <v>1772</v>
      </c>
      <c r="E1636" s="3" t="s">
        <v>4224</v>
      </c>
      <c r="F1636" s="5">
        <v>5500000</v>
      </c>
      <c r="G1636" s="9"/>
    </row>
    <row r="1637" spans="1:7" ht="28.8" x14ac:dyDescent="0.3">
      <c r="A1637" s="16">
        <v>1635</v>
      </c>
      <c r="B1637" s="2" t="s">
        <v>1770</v>
      </c>
      <c r="C1637" s="2" t="str">
        <f t="shared" si="25"/>
        <v>Y</v>
      </c>
      <c r="D1637" s="2" t="s">
        <v>1773</v>
      </c>
      <c r="E1637" s="3" t="s">
        <v>4225</v>
      </c>
      <c r="F1637" s="5">
        <v>2000000</v>
      </c>
      <c r="G1637" s="9"/>
    </row>
    <row r="1638" spans="1:7" ht="28.8" x14ac:dyDescent="0.3">
      <c r="A1638" s="16">
        <v>1636</v>
      </c>
      <c r="B1638" s="2" t="s">
        <v>1770</v>
      </c>
      <c r="C1638" s="2" t="str">
        <f t="shared" si="25"/>
        <v>Y</v>
      </c>
      <c r="D1638" s="2" t="s">
        <v>1774</v>
      </c>
      <c r="E1638" s="3" t="s">
        <v>4226</v>
      </c>
      <c r="F1638" s="5">
        <v>1550000</v>
      </c>
      <c r="G1638" s="9"/>
    </row>
    <row r="1639" spans="1:7" ht="28.8" x14ac:dyDescent="0.3">
      <c r="A1639" s="16">
        <v>1637</v>
      </c>
      <c r="B1639" s="2" t="s">
        <v>1775</v>
      </c>
      <c r="C1639" s="2" t="str">
        <f t="shared" si="25"/>
        <v>N</v>
      </c>
      <c r="D1639" s="2" t="s">
        <v>1776</v>
      </c>
      <c r="E1639" s="3" t="s">
        <v>4227</v>
      </c>
      <c r="F1639" s="5">
        <v>33000000</v>
      </c>
      <c r="G1639" s="9">
        <f>VLOOKUP(B:B,[1]Sheet1!$E$1:$Q$3990,13,0)</f>
        <v>216480000</v>
      </c>
    </row>
    <row r="1640" spans="1:7" ht="28.8" x14ac:dyDescent="0.3">
      <c r="A1640" s="16">
        <v>1638</v>
      </c>
      <c r="B1640" s="2" t="s">
        <v>1777</v>
      </c>
      <c r="C1640" s="2" t="str">
        <f t="shared" si="25"/>
        <v>N</v>
      </c>
      <c r="D1640" s="2" t="s">
        <v>1778</v>
      </c>
      <c r="E1640" s="3" t="s">
        <v>4228</v>
      </c>
      <c r="F1640" s="5">
        <v>15000000</v>
      </c>
      <c r="G1640" s="9">
        <f>VLOOKUP(B:B,[1]Sheet1!$E$1:$Q$3990,13,0)</f>
        <v>102300000</v>
      </c>
    </row>
    <row r="1641" spans="1:7" ht="28.8" x14ac:dyDescent="0.3">
      <c r="A1641" s="16">
        <v>1639</v>
      </c>
      <c r="B1641" s="2" t="s">
        <v>1779</v>
      </c>
      <c r="C1641" s="2" t="str">
        <f t="shared" si="25"/>
        <v>N</v>
      </c>
      <c r="D1641" s="2" t="s">
        <v>1780</v>
      </c>
      <c r="E1641" s="3" t="s">
        <v>4229</v>
      </c>
      <c r="F1641" s="5">
        <v>17000000</v>
      </c>
      <c r="G1641" s="9">
        <f>VLOOKUP(B:B,[1]Sheet1!$E$1:$Q$3990,13,0)</f>
        <v>195840000</v>
      </c>
    </row>
    <row r="1642" spans="1:7" ht="28.8" x14ac:dyDescent="0.3">
      <c r="A1642" s="16">
        <v>1640</v>
      </c>
      <c r="B1642" s="2" t="s">
        <v>1781</v>
      </c>
      <c r="C1642" s="2" t="str">
        <f t="shared" si="25"/>
        <v>N</v>
      </c>
      <c r="D1642" s="2" t="s">
        <v>1782</v>
      </c>
      <c r="E1642" s="3" t="s">
        <v>4230</v>
      </c>
      <c r="F1642" s="5">
        <v>7300000</v>
      </c>
      <c r="G1642" s="9">
        <f>VLOOKUP(B:B,[1]Sheet1!$E$1:$Q$3990,13,0)</f>
        <v>162060000</v>
      </c>
    </row>
    <row r="1643" spans="1:7" ht="28.8" x14ac:dyDescent="0.3">
      <c r="A1643" s="16">
        <v>1641</v>
      </c>
      <c r="B1643" s="2" t="s">
        <v>1783</v>
      </c>
      <c r="C1643" s="2" t="str">
        <f t="shared" si="25"/>
        <v>N</v>
      </c>
      <c r="D1643" s="2" t="s">
        <v>1784</v>
      </c>
      <c r="E1643" s="3" t="s">
        <v>4231</v>
      </c>
      <c r="F1643" s="5">
        <v>950000</v>
      </c>
      <c r="G1643" s="9">
        <f>VLOOKUP(B:B,[1]Sheet1!$E$1:$Q$3990,13,0)</f>
        <v>141951490</v>
      </c>
    </row>
    <row r="1644" spans="1:7" ht="28.8" x14ac:dyDescent="0.3">
      <c r="A1644" s="16">
        <v>1642</v>
      </c>
      <c r="B1644" s="2" t="s">
        <v>1783</v>
      </c>
      <c r="C1644" s="2" t="str">
        <f t="shared" si="25"/>
        <v>Y</v>
      </c>
      <c r="D1644" s="2" t="s">
        <v>1785</v>
      </c>
      <c r="E1644" s="3" t="s">
        <v>4232</v>
      </c>
      <c r="F1644" s="5">
        <v>860000</v>
      </c>
      <c r="G1644" s="9"/>
    </row>
    <row r="1645" spans="1:7" ht="28.8" x14ac:dyDescent="0.3">
      <c r="A1645" s="16">
        <v>1643</v>
      </c>
      <c r="B1645" s="2" t="s">
        <v>1783</v>
      </c>
      <c r="C1645" s="2" t="str">
        <f t="shared" si="25"/>
        <v>Y</v>
      </c>
      <c r="D1645" s="2" t="s">
        <v>1786</v>
      </c>
      <c r="E1645" s="3" t="s">
        <v>4233</v>
      </c>
      <c r="F1645" s="5">
        <v>640000</v>
      </c>
      <c r="G1645" s="9"/>
    </row>
    <row r="1646" spans="1:7" ht="28.8" x14ac:dyDescent="0.3">
      <c r="A1646" s="16">
        <v>1644</v>
      </c>
      <c r="B1646" s="2" t="s">
        <v>1783</v>
      </c>
      <c r="C1646" s="2" t="str">
        <f t="shared" si="25"/>
        <v>Y</v>
      </c>
      <c r="D1646" s="2" t="s">
        <v>1787</v>
      </c>
      <c r="E1646" s="3" t="s">
        <v>4234</v>
      </c>
      <c r="F1646" s="5">
        <v>580000</v>
      </c>
      <c r="G1646" s="9"/>
    </row>
    <row r="1647" spans="1:7" ht="28.8" x14ac:dyDescent="0.3">
      <c r="A1647" s="16">
        <v>1645</v>
      </c>
      <c r="B1647" s="2" t="s">
        <v>1783</v>
      </c>
      <c r="C1647" s="2" t="str">
        <f t="shared" si="25"/>
        <v>Y</v>
      </c>
      <c r="D1647" s="2" t="s">
        <v>1788</v>
      </c>
      <c r="E1647" s="3" t="s">
        <v>4235</v>
      </c>
      <c r="F1647" s="5">
        <v>99000</v>
      </c>
      <c r="G1647" s="9"/>
    </row>
    <row r="1648" spans="1:7" x14ac:dyDescent="0.3">
      <c r="A1648" s="16">
        <v>1646</v>
      </c>
      <c r="B1648" s="2" t="s">
        <v>1789</v>
      </c>
      <c r="C1648" s="2" t="str">
        <f t="shared" si="25"/>
        <v>N</v>
      </c>
      <c r="D1648" s="2" t="s">
        <v>1790</v>
      </c>
      <c r="E1648" s="3" t="s">
        <v>4236</v>
      </c>
      <c r="F1648" s="5">
        <v>1600000</v>
      </c>
      <c r="G1648" s="9">
        <f>VLOOKUP(B:B,[1]Sheet1!$E$1:$Q$3990,13,0)</f>
        <v>84940840</v>
      </c>
    </row>
    <row r="1649" spans="1:7" x14ac:dyDescent="0.3">
      <c r="A1649" s="16">
        <v>1647</v>
      </c>
      <c r="B1649" s="2" t="s">
        <v>1789</v>
      </c>
      <c r="C1649" s="2" t="str">
        <f t="shared" si="25"/>
        <v>Y</v>
      </c>
      <c r="D1649" s="2" t="s">
        <v>1791</v>
      </c>
      <c r="E1649" s="3" t="s">
        <v>4237</v>
      </c>
      <c r="F1649" s="5">
        <v>2100000</v>
      </c>
      <c r="G1649" s="9"/>
    </row>
    <row r="1650" spans="1:7" x14ac:dyDescent="0.3">
      <c r="A1650" s="16">
        <v>1648</v>
      </c>
      <c r="B1650" s="2" t="s">
        <v>1789</v>
      </c>
      <c r="C1650" s="2" t="str">
        <f t="shared" si="25"/>
        <v>Y</v>
      </c>
      <c r="D1650" s="2" t="s">
        <v>1792</v>
      </c>
      <c r="E1650" s="3" t="s">
        <v>4238</v>
      </c>
      <c r="F1650" s="5">
        <v>2500000</v>
      </c>
      <c r="G1650" s="9"/>
    </row>
    <row r="1651" spans="1:7" x14ac:dyDescent="0.3">
      <c r="A1651" s="16">
        <v>1649</v>
      </c>
      <c r="B1651" s="2" t="s">
        <v>1789</v>
      </c>
      <c r="C1651" s="2" t="str">
        <f t="shared" si="25"/>
        <v>Y</v>
      </c>
      <c r="D1651" s="2" t="s">
        <v>1793</v>
      </c>
      <c r="E1651" s="3" t="s">
        <v>4239</v>
      </c>
      <c r="F1651" s="5">
        <v>2300000</v>
      </c>
      <c r="G1651" s="9"/>
    </row>
    <row r="1652" spans="1:7" x14ac:dyDescent="0.3">
      <c r="A1652" s="16">
        <v>1650</v>
      </c>
      <c r="B1652" s="2" t="s">
        <v>1789</v>
      </c>
      <c r="C1652" s="2" t="str">
        <f t="shared" si="25"/>
        <v>Y</v>
      </c>
      <c r="D1652" s="2" t="s">
        <v>1794</v>
      </c>
      <c r="E1652" s="3" t="s">
        <v>4240</v>
      </c>
      <c r="F1652" s="5">
        <v>3700000</v>
      </c>
      <c r="G1652" s="9"/>
    </row>
    <row r="1653" spans="1:7" x14ac:dyDescent="0.3">
      <c r="A1653" s="16">
        <v>1651</v>
      </c>
      <c r="B1653" s="2" t="s">
        <v>1789</v>
      </c>
      <c r="C1653" s="2" t="str">
        <f t="shared" si="25"/>
        <v>Y</v>
      </c>
      <c r="D1653" s="2" t="s">
        <v>1795</v>
      </c>
      <c r="E1653" s="3" t="s">
        <v>4241</v>
      </c>
      <c r="F1653" s="5">
        <v>2700000</v>
      </c>
      <c r="G1653" s="9"/>
    </row>
    <row r="1654" spans="1:7" x14ac:dyDescent="0.3">
      <c r="A1654" s="16">
        <v>1652</v>
      </c>
      <c r="B1654" s="2" t="s">
        <v>1789</v>
      </c>
      <c r="C1654" s="2" t="str">
        <f t="shared" si="25"/>
        <v>Y</v>
      </c>
      <c r="D1654" s="2" t="s">
        <v>1796</v>
      </c>
      <c r="E1654" s="3" t="s">
        <v>4242</v>
      </c>
      <c r="F1654" s="5">
        <v>1900000</v>
      </c>
      <c r="G1654" s="9"/>
    </row>
    <row r="1655" spans="1:7" x14ac:dyDescent="0.3">
      <c r="A1655" s="16">
        <v>1653</v>
      </c>
      <c r="B1655" s="2" t="s">
        <v>1789</v>
      </c>
      <c r="C1655" s="2" t="str">
        <f t="shared" si="25"/>
        <v>Y</v>
      </c>
      <c r="D1655" s="2" t="s">
        <v>1797</v>
      </c>
      <c r="E1655" s="3" t="s">
        <v>4243</v>
      </c>
      <c r="F1655" s="5">
        <v>900000</v>
      </c>
      <c r="G1655" s="9"/>
    </row>
    <row r="1656" spans="1:7" x14ac:dyDescent="0.3">
      <c r="A1656" s="16">
        <v>1654</v>
      </c>
      <c r="B1656" s="2" t="s">
        <v>1789</v>
      </c>
      <c r="C1656" s="2" t="str">
        <f t="shared" si="25"/>
        <v>Y</v>
      </c>
      <c r="D1656" s="2" t="s">
        <v>1798</v>
      </c>
      <c r="E1656" s="3" t="s">
        <v>4244</v>
      </c>
      <c r="F1656" s="5">
        <v>150000</v>
      </c>
      <c r="G1656" s="9"/>
    </row>
    <row r="1657" spans="1:7" x14ac:dyDescent="0.3">
      <c r="A1657" s="16">
        <v>1655</v>
      </c>
      <c r="B1657" s="2" t="s">
        <v>1789</v>
      </c>
      <c r="C1657" s="2" t="str">
        <f t="shared" si="25"/>
        <v>Y</v>
      </c>
      <c r="D1657" s="2" t="s">
        <v>1799</v>
      </c>
      <c r="E1657" s="3" t="s">
        <v>4245</v>
      </c>
      <c r="F1657" s="5">
        <v>600000</v>
      </c>
      <c r="G1657" s="9"/>
    </row>
    <row r="1658" spans="1:7" ht="28.8" x14ac:dyDescent="0.3">
      <c r="A1658" s="16">
        <v>1656</v>
      </c>
      <c r="B1658" s="2" t="s">
        <v>1789</v>
      </c>
      <c r="C1658" s="2" t="str">
        <f t="shared" si="25"/>
        <v>Y</v>
      </c>
      <c r="D1658" s="2" t="s">
        <v>1800</v>
      </c>
      <c r="E1658" s="3" t="s">
        <v>4246</v>
      </c>
      <c r="F1658" s="5">
        <v>24000</v>
      </c>
      <c r="G1658" s="9"/>
    </row>
    <row r="1659" spans="1:7" x14ac:dyDescent="0.3">
      <c r="A1659" s="16">
        <v>1657</v>
      </c>
      <c r="B1659" s="2" t="s">
        <v>1789</v>
      </c>
      <c r="C1659" s="2" t="str">
        <f t="shared" si="25"/>
        <v>Y</v>
      </c>
      <c r="D1659" s="2" t="s">
        <v>1801</v>
      </c>
      <c r="E1659" s="3" t="s">
        <v>4247</v>
      </c>
      <c r="F1659" s="5">
        <v>7000</v>
      </c>
      <c r="G1659" s="9"/>
    </row>
    <row r="1660" spans="1:7" x14ac:dyDescent="0.3">
      <c r="A1660" s="16">
        <v>1658</v>
      </c>
      <c r="B1660" s="2" t="s">
        <v>1802</v>
      </c>
      <c r="C1660" s="2" t="str">
        <f t="shared" si="25"/>
        <v>N</v>
      </c>
      <c r="D1660" s="2" t="s">
        <v>1803</v>
      </c>
      <c r="E1660" s="3" t="s">
        <v>4248</v>
      </c>
      <c r="F1660" s="5">
        <v>4000000</v>
      </c>
      <c r="G1660" s="9">
        <f>VLOOKUP(B:B,[1]Sheet1!$E$1:$Q$3990,13,0)</f>
        <v>86801580</v>
      </c>
    </row>
    <row r="1661" spans="1:7" x14ac:dyDescent="0.3">
      <c r="A1661" s="16">
        <v>1659</v>
      </c>
      <c r="B1661" s="2" t="s">
        <v>1802</v>
      </c>
      <c r="C1661" s="2" t="str">
        <f t="shared" si="25"/>
        <v>Y</v>
      </c>
      <c r="D1661" s="2" t="s">
        <v>1804</v>
      </c>
      <c r="E1661" s="3" t="s">
        <v>4249</v>
      </c>
      <c r="F1661" s="5">
        <v>123000</v>
      </c>
      <c r="G1661" s="9"/>
    </row>
    <row r="1662" spans="1:7" ht="28.8" x14ac:dyDescent="0.3">
      <c r="A1662" s="16">
        <v>1660</v>
      </c>
      <c r="B1662" s="2" t="s">
        <v>1802</v>
      </c>
      <c r="C1662" s="2" t="str">
        <f t="shared" si="25"/>
        <v>Y</v>
      </c>
      <c r="D1662" s="2" t="s">
        <v>1805</v>
      </c>
      <c r="E1662" s="3" t="s">
        <v>4250</v>
      </c>
      <c r="F1662" s="5">
        <v>750000</v>
      </c>
      <c r="G1662" s="9"/>
    </row>
    <row r="1663" spans="1:7" ht="28.8" x14ac:dyDescent="0.3">
      <c r="A1663" s="16">
        <v>1661</v>
      </c>
      <c r="B1663" s="2" t="s">
        <v>1806</v>
      </c>
      <c r="C1663" s="2" t="str">
        <f t="shared" si="25"/>
        <v>N</v>
      </c>
      <c r="D1663" s="2" t="s">
        <v>1807</v>
      </c>
      <c r="E1663" s="3" t="s">
        <v>4251</v>
      </c>
      <c r="F1663" s="5">
        <v>11000</v>
      </c>
      <c r="G1663" s="9">
        <f>VLOOKUP(B:B,[1]Sheet1!$E$1:$Q$3990,13,0)</f>
        <v>84749475</v>
      </c>
    </row>
    <row r="1664" spans="1:7" ht="28.8" x14ac:dyDescent="0.3">
      <c r="A1664" s="16">
        <v>1662</v>
      </c>
      <c r="B1664" s="2" t="s">
        <v>1806</v>
      </c>
      <c r="C1664" s="2" t="str">
        <f t="shared" si="25"/>
        <v>Y</v>
      </c>
      <c r="D1664" s="2" t="s">
        <v>1808</v>
      </c>
      <c r="E1664" s="3" t="s">
        <v>4252</v>
      </c>
      <c r="F1664" s="5">
        <v>2500</v>
      </c>
      <c r="G1664" s="9"/>
    </row>
    <row r="1665" spans="1:7" ht="28.8" x14ac:dyDescent="0.3">
      <c r="A1665" s="16">
        <v>1663</v>
      </c>
      <c r="B1665" s="2" t="s">
        <v>1806</v>
      </c>
      <c r="C1665" s="2" t="str">
        <f t="shared" si="25"/>
        <v>Y</v>
      </c>
      <c r="D1665" s="2" t="s">
        <v>1809</v>
      </c>
      <c r="E1665" s="3" t="s">
        <v>4253</v>
      </c>
      <c r="F1665" s="5">
        <v>90000</v>
      </c>
      <c r="G1665" s="9"/>
    </row>
    <row r="1666" spans="1:7" ht="28.8" x14ac:dyDescent="0.3">
      <c r="A1666" s="16">
        <v>1664</v>
      </c>
      <c r="B1666" s="2" t="s">
        <v>1806</v>
      </c>
      <c r="C1666" s="2" t="str">
        <f t="shared" si="25"/>
        <v>Y</v>
      </c>
      <c r="D1666" s="2" t="s">
        <v>1810</v>
      </c>
      <c r="E1666" s="3" t="s">
        <v>4254</v>
      </c>
      <c r="F1666" s="5">
        <v>19000</v>
      </c>
      <c r="G1666" s="9"/>
    </row>
    <row r="1667" spans="1:7" ht="28.8" x14ac:dyDescent="0.3">
      <c r="A1667" s="16">
        <v>1665</v>
      </c>
      <c r="B1667" s="2" t="s">
        <v>1811</v>
      </c>
      <c r="C1667" s="2" t="str">
        <f t="shared" si="25"/>
        <v>N</v>
      </c>
      <c r="D1667" s="2" t="s">
        <v>1812</v>
      </c>
      <c r="E1667" s="3" t="s">
        <v>4255</v>
      </c>
      <c r="F1667" s="5">
        <v>550000</v>
      </c>
      <c r="G1667" s="9">
        <f>VLOOKUP(B:B,[1]Sheet1!$E$1:$Q$3990,13,0)</f>
        <v>291109500</v>
      </c>
    </row>
    <row r="1668" spans="1:7" ht="28.8" x14ac:dyDescent="0.3">
      <c r="A1668" s="16">
        <v>1666</v>
      </c>
      <c r="B1668" s="2" t="s">
        <v>1813</v>
      </c>
      <c r="C1668" s="2" t="str">
        <f t="shared" si="25"/>
        <v>N</v>
      </c>
      <c r="D1668" s="2" t="s">
        <v>1814</v>
      </c>
      <c r="E1668" s="3" t="s">
        <v>4256</v>
      </c>
      <c r="F1668" s="5">
        <v>20000</v>
      </c>
      <c r="G1668" s="9">
        <f>VLOOKUP(B:B,[1]Sheet1!$E$1:$Q$3990,13,0)</f>
        <v>109687940</v>
      </c>
    </row>
    <row r="1669" spans="1:7" x14ac:dyDescent="0.3">
      <c r="A1669" s="16">
        <v>1667</v>
      </c>
      <c r="B1669" s="2" t="s">
        <v>1813</v>
      </c>
      <c r="C1669" s="2" t="str">
        <f t="shared" ref="C1669:C1732" si="26">IF(B1669=B1668,"Y","N")</f>
        <v>Y</v>
      </c>
      <c r="D1669" s="2" t="s">
        <v>1815</v>
      </c>
      <c r="E1669" s="3" t="s">
        <v>4257</v>
      </c>
      <c r="F1669" s="5">
        <v>15000</v>
      </c>
      <c r="G1669" s="9"/>
    </row>
    <row r="1670" spans="1:7" ht="28.8" x14ac:dyDescent="0.3">
      <c r="A1670" s="16">
        <v>1668</v>
      </c>
      <c r="B1670" s="2" t="s">
        <v>1813</v>
      </c>
      <c r="C1670" s="2" t="str">
        <f t="shared" si="26"/>
        <v>Y</v>
      </c>
      <c r="D1670" s="2" t="s">
        <v>1816</v>
      </c>
      <c r="E1670" s="3" t="s">
        <v>4258</v>
      </c>
      <c r="F1670" s="5">
        <v>16000</v>
      </c>
      <c r="G1670" s="9"/>
    </row>
    <row r="1671" spans="1:7" ht="28.8" x14ac:dyDescent="0.3">
      <c r="A1671" s="16">
        <v>1669</v>
      </c>
      <c r="B1671" s="2" t="s">
        <v>1817</v>
      </c>
      <c r="C1671" s="2" t="str">
        <f t="shared" si="26"/>
        <v>N</v>
      </c>
      <c r="D1671" s="2" t="s">
        <v>1818</v>
      </c>
      <c r="E1671" s="3" t="s">
        <v>4259</v>
      </c>
      <c r="F1671" s="5">
        <v>680000</v>
      </c>
      <c r="G1671" s="9">
        <f>VLOOKUP(B:B,[1]Sheet1!$E$1:$Q$3990,13,0)</f>
        <v>907140400</v>
      </c>
    </row>
    <row r="1672" spans="1:7" ht="28.8" x14ac:dyDescent="0.3">
      <c r="A1672" s="16">
        <v>1670</v>
      </c>
      <c r="B1672" s="2" t="s">
        <v>1819</v>
      </c>
      <c r="C1672" s="2" t="str">
        <f t="shared" si="26"/>
        <v>N</v>
      </c>
      <c r="D1672" s="2" t="s">
        <v>1820</v>
      </c>
      <c r="E1672" s="3" t="s">
        <v>4260</v>
      </c>
      <c r="F1672" s="5">
        <v>10000</v>
      </c>
      <c r="G1672" s="9">
        <f>VLOOKUP(B:B,[1]Sheet1!$E$1:$Q$3990,13,0)</f>
        <v>87003917.650000006</v>
      </c>
    </row>
    <row r="1673" spans="1:7" ht="28.8" x14ac:dyDescent="0.3">
      <c r="A1673" s="16">
        <v>1671</v>
      </c>
      <c r="B1673" s="2" t="s">
        <v>1819</v>
      </c>
      <c r="C1673" s="2" t="str">
        <f t="shared" si="26"/>
        <v>Y</v>
      </c>
      <c r="D1673" s="2" t="s">
        <v>1821</v>
      </c>
      <c r="E1673" s="3" t="s">
        <v>4261</v>
      </c>
      <c r="F1673" s="5">
        <v>320</v>
      </c>
      <c r="G1673" s="9"/>
    </row>
    <row r="1674" spans="1:7" ht="28.8" x14ac:dyDescent="0.3">
      <c r="A1674" s="16">
        <v>1672</v>
      </c>
      <c r="B1674" s="2" t="s">
        <v>1819</v>
      </c>
      <c r="C1674" s="2" t="str">
        <f t="shared" si="26"/>
        <v>Y</v>
      </c>
      <c r="D1674" s="2" t="s">
        <v>1822</v>
      </c>
      <c r="E1674" s="3" t="s">
        <v>4262</v>
      </c>
      <c r="F1674" s="5">
        <v>345</v>
      </c>
      <c r="G1674" s="9"/>
    </row>
    <row r="1675" spans="1:7" ht="28.8" x14ac:dyDescent="0.3">
      <c r="A1675" s="16">
        <v>1673</v>
      </c>
      <c r="B1675" s="2" t="s">
        <v>1819</v>
      </c>
      <c r="C1675" s="2" t="str">
        <f t="shared" si="26"/>
        <v>Y</v>
      </c>
      <c r="D1675" s="2" t="s">
        <v>1823</v>
      </c>
      <c r="E1675" s="3" t="s">
        <v>4263</v>
      </c>
      <c r="F1675" s="5">
        <v>600</v>
      </c>
      <c r="G1675" s="9"/>
    </row>
    <row r="1676" spans="1:7" ht="28.8" x14ac:dyDescent="0.3">
      <c r="A1676" s="16">
        <v>1674</v>
      </c>
      <c r="B1676" s="2" t="s">
        <v>1819</v>
      </c>
      <c r="C1676" s="2" t="str">
        <f t="shared" si="26"/>
        <v>Y</v>
      </c>
      <c r="D1676" s="2" t="s">
        <v>1824</v>
      </c>
      <c r="E1676" s="3" t="s">
        <v>4264</v>
      </c>
      <c r="F1676" s="5">
        <v>900</v>
      </c>
      <c r="G1676" s="9"/>
    </row>
    <row r="1677" spans="1:7" ht="28.8" x14ac:dyDescent="0.3">
      <c r="A1677" s="16">
        <v>1675</v>
      </c>
      <c r="B1677" s="2" t="s">
        <v>1819</v>
      </c>
      <c r="C1677" s="2" t="str">
        <f t="shared" si="26"/>
        <v>Y</v>
      </c>
      <c r="D1677" s="2" t="s">
        <v>1825</v>
      </c>
      <c r="E1677" s="3" t="s">
        <v>4265</v>
      </c>
      <c r="F1677" s="5">
        <v>95000</v>
      </c>
      <c r="G1677" s="9"/>
    </row>
    <row r="1678" spans="1:7" ht="28.8" x14ac:dyDescent="0.3">
      <c r="A1678" s="16">
        <v>1676</v>
      </c>
      <c r="B1678" s="2" t="s">
        <v>1819</v>
      </c>
      <c r="C1678" s="2" t="str">
        <f t="shared" si="26"/>
        <v>Y</v>
      </c>
      <c r="D1678" s="2" t="s">
        <v>1826</v>
      </c>
      <c r="E1678" s="3" t="s">
        <v>4266</v>
      </c>
      <c r="F1678" s="5">
        <v>250000</v>
      </c>
      <c r="G1678" s="9"/>
    </row>
    <row r="1679" spans="1:7" ht="28.8" x14ac:dyDescent="0.3">
      <c r="A1679" s="16">
        <v>1677</v>
      </c>
      <c r="B1679" s="2" t="s">
        <v>1827</v>
      </c>
      <c r="C1679" s="2" t="str">
        <f t="shared" si="26"/>
        <v>N</v>
      </c>
      <c r="D1679" s="2" t="s">
        <v>1828</v>
      </c>
      <c r="E1679" s="3" t="s">
        <v>4267</v>
      </c>
      <c r="F1679" s="5">
        <v>260</v>
      </c>
      <c r="G1679" s="9">
        <f>VLOOKUP(B:B,[1]Sheet1!$E$1:$Q$3990,13,0)</f>
        <v>78357646.400000006</v>
      </c>
    </row>
    <row r="1680" spans="1:7" ht="28.8" x14ac:dyDescent="0.3">
      <c r="A1680" s="16">
        <v>1678</v>
      </c>
      <c r="B1680" s="2" t="s">
        <v>1827</v>
      </c>
      <c r="C1680" s="2" t="str">
        <f t="shared" si="26"/>
        <v>Y</v>
      </c>
      <c r="D1680" s="2" t="s">
        <v>1829</v>
      </c>
      <c r="E1680" s="3" t="s">
        <v>4268</v>
      </c>
      <c r="F1680" s="5">
        <v>1000000</v>
      </c>
      <c r="G1680" s="9"/>
    </row>
    <row r="1681" spans="1:7" x14ac:dyDescent="0.3">
      <c r="A1681" s="16">
        <v>1679</v>
      </c>
      <c r="B1681" s="2" t="s">
        <v>1830</v>
      </c>
      <c r="C1681" s="2" t="str">
        <f t="shared" si="26"/>
        <v>N</v>
      </c>
      <c r="D1681" s="2" t="s">
        <v>1831</v>
      </c>
      <c r="E1681" s="3" t="s">
        <v>4269</v>
      </c>
      <c r="F1681" s="5">
        <v>20000</v>
      </c>
      <c r="G1681" s="9">
        <f>VLOOKUP(B:B,[1]Sheet1!$E$1:$Q$3990,13,0)</f>
        <v>91780800</v>
      </c>
    </row>
    <row r="1682" spans="1:7" ht="28.8" x14ac:dyDescent="0.3">
      <c r="A1682" s="16">
        <v>1680</v>
      </c>
      <c r="B1682" s="2" t="s">
        <v>1832</v>
      </c>
      <c r="C1682" s="2" t="str">
        <f t="shared" si="26"/>
        <v>N</v>
      </c>
      <c r="D1682" s="2" t="s">
        <v>1833</v>
      </c>
      <c r="E1682" s="3" t="s">
        <v>4270</v>
      </c>
      <c r="F1682" s="5">
        <v>500</v>
      </c>
      <c r="G1682" s="9">
        <f>VLOOKUP(B:B,[1]Sheet1!$E$1:$Q$3990,13,0)</f>
        <v>17771520</v>
      </c>
    </row>
    <row r="1683" spans="1:7" ht="28.8" x14ac:dyDescent="0.3">
      <c r="A1683" s="16">
        <v>1681</v>
      </c>
      <c r="B1683" s="2" t="s">
        <v>1834</v>
      </c>
      <c r="C1683" s="2" t="str">
        <f t="shared" si="26"/>
        <v>N</v>
      </c>
      <c r="D1683" s="2" t="s">
        <v>1835</v>
      </c>
      <c r="E1683" s="3" t="s">
        <v>4271</v>
      </c>
      <c r="F1683" s="13">
        <v>6</v>
      </c>
      <c r="G1683" s="14">
        <v>9414152.6400000006</v>
      </c>
    </row>
    <row r="1684" spans="1:7" ht="28.8" x14ac:dyDescent="0.3">
      <c r="A1684" s="16">
        <v>1682</v>
      </c>
      <c r="B1684" s="2" t="s">
        <v>1834</v>
      </c>
      <c r="C1684" s="2" t="str">
        <f t="shared" si="26"/>
        <v>Y</v>
      </c>
      <c r="D1684" s="2" t="s">
        <v>1836</v>
      </c>
      <c r="E1684" s="3" t="s">
        <v>4272</v>
      </c>
      <c r="F1684" s="5">
        <v>19500</v>
      </c>
      <c r="G1684" s="9"/>
    </row>
    <row r="1685" spans="1:7" ht="28.8" x14ac:dyDescent="0.3">
      <c r="A1685" s="16">
        <v>1683</v>
      </c>
      <c r="B1685" s="2" t="s">
        <v>1837</v>
      </c>
      <c r="C1685" s="2" t="str">
        <f t="shared" si="26"/>
        <v>N</v>
      </c>
      <c r="D1685" s="2" t="s">
        <v>1838</v>
      </c>
      <c r="E1685" s="3" t="s">
        <v>4273</v>
      </c>
      <c r="F1685" s="5">
        <v>1500</v>
      </c>
      <c r="G1685" s="9">
        <f>VLOOKUP(B:B,[1]Sheet1!$E$1:$Q$3990,13,0)</f>
        <v>62899200</v>
      </c>
    </row>
    <row r="1686" spans="1:7" ht="43.2" x14ac:dyDescent="0.3">
      <c r="A1686" s="16">
        <v>1684</v>
      </c>
      <c r="B1686" s="2" t="s">
        <v>1839</v>
      </c>
      <c r="C1686" s="2" t="str">
        <f t="shared" si="26"/>
        <v>N</v>
      </c>
      <c r="D1686" s="2" t="s">
        <v>1840</v>
      </c>
      <c r="E1686" s="3" t="s">
        <v>4274</v>
      </c>
      <c r="F1686" s="5">
        <v>220</v>
      </c>
      <c r="G1686" s="9">
        <f>VLOOKUP(B:B,[1]Sheet1!$E$1:$Q$3990,13,0)</f>
        <v>32760249.149999999</v>
      </c>
    </row>
    <row r="1687" spans="1:7" x14ac:dyDescent="0.3">
      <c r="A1687" s="16">
        <v>1685</v>
      </c>
      <c r="B1687" s="2" t="s">
        <v>1839</v>
      </c>
      <c r="C1687" s="2" t="str">
        <f t="shared" si="26"/>
        <v>Y</v>
      </c>
      <c r="D1687" s="2" t="s">
        <v>1841</v>
      </c>
      <c r="E1687" s="3" t="s">
        <v>4275</v>
      </c>
      <c r="F1687" s="5">
        <v>160</v>
      </c>
      <c r="G1687" s="9"/>
    </row>
    <row r="1688" spans="1:7" ht="28.8" x14ac:dyDescent="0.3">
      <c r="A1688" s="16">
        <v>1686</v>
      </c>
      <c r="B1688" s="2" t="s">
        <v>1839</v>
      </c>
      <c r="C1688" s="2" t="str">
        <f t="shared" si="26"/>
        <v>Y</v>
      </c>
      <c r="D1688" s="2" t="s">
        <v>1842</v>
      </c>
      <c r="E1688" s="3" t="s">
        <v>4276</v>
      </c>
      <c r="F1688" s="5">
        <v>70</v>
      </c>
      <c r="G1688" s="9"/>
    </row>
    <row r="1689" spans="1:7" ht="28.8" x14ac:dyDescent="0.3">
      <c r="A1689" s="16">
        <v>1687</v>
      </c>
      <c r="B1689" s="2" t="s">
        <v>1839</v>
      </c>
      <c r="C1689" s="2" t="str">
        <f t="shared" si="26"/>
        <v>Y</v>
      </c>
      <c r="D1689" s="2" t="s">
        <v>1843</v>
      </c>
      <c r="E1689" s="3" t="s">
        <v>4277</v>
      </c>
      <c r="F1689" s="5">
        <v>40</v>
      </c>
      <c r="G1689" s="9"/>
    </row>
    <row r="1690" spans="1:7" x14ac:dyDescent="0.3">
      <c r="A1690" s="16">
        <v>1688</v>
      </c>
      <c r="B1690" s="2" t="s">
        <v>1839</v>
      </c>
      <c r="C1690" s="2" t="str">
        <f t="shared" si="26"/>
        <v>Y</v>
      </c>
      <c r="D1690" s="2" t="s">
        <v>1844</v>
      </c>
      <c r="E1690" s="3" t="s">
        <v>4278</v>
      </c>
      <c r="F1690" s="5">
        <v>70</v>
      </c>
      <c r="G1690" s="9"/>
    </row>
    <row r="1691" spans="1:7" ht="28.8" x14ac:dyDescent="0.3">
      <c r="A1691" s="16">
        <v>1689</v>
      </c>
      <c r="B1691" s="2" t="s">
        <v>1839</v>
      </c>
      <c r="C1691" s="2" t="str">
        <f t="shared" si="26"/>
        <v>Y</v>
      </c>
      <c r="D1691" s="2" t="s">
        <v>1845</v>
      </c>
      <c r="E1691" s="3" t="s">
        <v>4279</v>
      </c>
      <c r="F1691" s="5">
        <v>15</v>
      </c>
      <c r="G1691" s="9"/>
    </row>
    <row r="1692" spans="1:7" x14ac:dyDescent="0.3">
      <c r="A1692" s="16">
        <v>1690</v>
      </c>
      <c r="B1692" s="2" t="s">
        <v>1839</v>
      </c>
      <c r="C1692" s="2" t="str">
        <f t="shared" si="26"/>
        <v>Y</v>
      </c>
      <c r="D1692" s="2" t="s">
        <v>1846</v>
      </c>
      <c r="E1692" s="3" t="s">
        <v>4280</v>
      </c>
      <c r="F1692" s="5">
        <v>25</v>
      </c>
      <c r="G1692" s="9"/>
    </row>
    <row r="1693" spans="1:7" ht="28.8" x14ac:dyDescent="0.3">
      <c r="A1693" s="16">
        <v>1691</v>
      </c>
      <c r="B1693" s="2" t="s">
        <v>1839</v>
      </c>
      <c r="C1693" s="2" t="str">
        <f t="shared" si="26"/>
        <v>Y</v>
      </c>
      <c r="D1693" s="2" t="s">
        <v>1847</v>
      </c>
      <c r="E1693" s="3" t="s">
        <v>4281</v>
      </c>
      <c r="F1693" s="5">
        <v>370</v>
      </c>
      <c r="G1693" s="9"/>
    </row>
    <row r="1694" spans="1:7" ht="28.8" x14ac:dyDescent="0.3">
      <c r="A1694" s="16">
        <v>1692</v>
      </c>
      <c r="B1694" s="2" t="s">
        <v>1839</v>
      </c>
      <c r="C1694" s="2" t="str">
        <f t="shared" si="26"/>
        <v>Y</v>
      </c>
      <c r="D1694" s="2" t="s">
        <v>1848</v>
      </c>
      <c r="E1694" s="3" t="s">
        <v>4282</v>
      </c>
      <c r="F1694" s="5">
        <v>550</v>
      </c>
      <c r="G1694" s="9"/>
    </row>
    <row r="1695" spans="1:7" ht="28.8" x14ac:dyDescent="0.3">
      <c r="A1695" s="16">
        <v>1693</v>
      </c>
      <c r="B1695" s="2" t="s">
        <v>1839</v>
      </c>
      <c r="C1695" s="2" t="str">
        <f t="shared" si="26"/>
        <v>Y</v>
      </c>
      <c r="D1695" s="2" t="s">
        <v>1849</v>
      </c>
      <c r="E1695" s="3" t="s">
        <v>4283</v>
      </c>
      <c r="F1695" s="5">
        <v>120</v>
      </c>
      <c r="G1695" s="9"/>
    </row>
    <row r="1696" spans="1:7" ht="28.8" x14ac:dyDescent="0.3">
      <c r="A1696" s="16">
        <v>1694</v>
      </c>
      <c r="B1696" s="2" t="s">
        <v>1839</v>
      </c>
      <c r="C1696" s="2" t="str">
        <f t="shared" si="26"/>
        <v>Y</v>
      </c>
      <c r="D1696" s="2" t="s">
        <v>1850</v>
      </c>
      <c r="E1696" s="3" t="s">
        <v>4284</v>
      </c>
      <c r="F1696" s="5">
        <v>125</v>
      </c>
      <c r="G1696" s="9"/>
    </row>
    <row r="1697" spans="1:7" ht="28.8" x14ac:dyDescent="0.3">
      <c r="A1697" s="16">
        <v>1695</v>
      </c>
      <c r="B1697" s="2" t="s">
        <v>1839</v>
      </c>
      <c r="C1697" s="2" t="str">
        <f t="shared" si="26"/>
        <v>Y</v>
      </c>
      <c r="D1697" s="2" t="s">
        <v>1851</v>
      </c>
      <c r="E1697" s="3" t="s">
        <v>4285</v>
      </c>
      <c r="F1697" s="5">
        <v>40</v>
      </c>
      <c r="G1697" s="9"/>
    </row>
    <row r="1698" spans="1:7" ht="28.8" x14ac:dyDescent="0.3">
      <c r="A1698" s="16">
        <v>1696</v>
      </c>
      <c r="B1698" s="2" t="s">
        <v>1839</v>
      </c>
      <c r="C1698" s="2" t="str">
        <f t="shared" si="26"/>
        <v>Y</v>
      </c>
      <c r="D1698" s="2" t="s">
        <v>1852</v>
      </c>
      <c r="E1698" s="3" t="s">
        <v>4286</v>
      </c>
      <c r="F1698" s="5">
        <v>2500</v>
      </c>
      <c r="G1698" s="9"/>
    </row>
    <row r="1699" spans="1:7" ht="28.8" x14ac:dyDescent="0.3">
      <c r="A1699" s="16">
        <v>1697</v>
      </c>
      <c r="B1699" s="2" t="s">
        <v>1839</v>
      </c>
      <c r="C1699" s="2" t="str">
        <f t="shared" si="26"/>
        <v>Y</v>
      </c>
      <c r="D1699" s="2" t="s">
        <v>1853</v>
      </c>
      <c r="E1699" s="3" t="s">
        <v>4287</v>
      </c>
      <c r="F1699" s="5">
        <v>1300</v>
      </c>
      <c r="G1699" s="9"/>
    </row>
    <row r="1700" spans="1:7" x14ac:dyDescent="0.3">
      <c r="A1700" s="16">
        <v>1698</v>
      </c>
      <c r="B1700" s="2" t="s">
        <v>1839</v>
      </c>
      <c r="C1700" s="2" t="str">
        <f t="shared" si="26"/>
        <v>Y</v>
      </c>
      <c r="D1700" s="2" t="s">
        <v>1854</v>
      </c>
      <c r="E1700" s="3" t="s">
        <v>4288</v>
      </c>
      <c r="F1700" s="5">
        <v>130</v>
      </c>
      <c r="G1700" s="9"/>
    </row>
    <row r="1701" spans="1:7" ht="28.8" x14ac:dyDescent="0.3">
      <c r="A1701" s="16">
        <v>1699</v>
      </c>
      <c r="B1701" s="2" t="s">
        <v>1855</v>
      </c>
      <c r="C1701" s="2" t="str">
        <f t="shared" si="26"/>
        <v>N</v>
      </c>
      <c r="D1701" s="2" t="s">
        <v>1856</v>
      </c>
      <c r="E1701" s="3" t="s">
        <v>4289</v>
      </c>
      <c r="F1701" s="5">
        <v>700</v>
      </c>
      <c r="G1701" s="9">
        <f>VLOOKUP(B:B,[1]Sheet1!$E$1:$Q$3990,13,0)</f>
        <v>21310592</v>
      </c>
    </row>
    <row r="1702" spans="1:7" x14ac:dyDescent="0.3">
      <c r="A1702" s="16">
        <v>1700</v>
      </c>
      <c r="B1702" s="2" t="s">
        <v>1855</v>
      </c>
      <c r="C1702" s="2" t="str">
        <f t="shared" si="26"/>
        <v>Y</v>
      </c>
      <c r="D1702" s="2" t="s">
        <v>1857</v>
      </c>
      <c r="E1702" s="3" t="s">
        <v>4290</v>
      </c>
      <c r="F1702" s="5">
        <v>600</v>
      </c>
      <c r="G1702" s="9"/>
    </row>
    <row r="1703" spans="1:7" ht="28.8" x14ac:dyDescent="0.3">
      <c r="A1703" s="16">
        <v>1701</v>
      </c>
      <c r="B1703" s="2" t="s">
        <v>1855</v>
      </c>
      <c r="C1703" s="2" t="str">
        <f t="shared" si="26"/>
        <v>Y</v>
      </c>
      <c r="D1703" s="2" t="s">
        <v>1858</v>
      </c>
      <c r="E1703" s="3" t="s">
        <v>4291</v>
      </c>
      <c r="F1703" s="5">
        <v>600</v>
      </c>
      <c r="G1703" s="9"/>
    </row>
    <row r="1704" spans="1:7" ht="28.8" x14ac:dyDescent="0.3">
      <c r="A1704" s="16">
        <v>1702</v>
      </c>
      <c r="B1704" s="2" t="s">
        <v>1855</v>
      </c>
      <c r="C1704" s="2" t="str">
        <f t="shared" si="26"/>
        <v>Y</v>
      </c>
      <c r="D1704" s="2" t="s">
        <v>1859</v>
      </c>
      <c r="E1704" s="3" t="s">
        <v>4292</v>
      </c>
      <c r="F1704" s="5">
        <v>500</v>
      </c>
      <c r="G1704" s="9"/>
    </row>
    <row r="1705" spans="1:7" ht="28.8" x14ac:dyDescent="0.3">
      <c r="A1705" s="16">
        <v>1703</v>
      </c>
      <c r="B1705" s="2" t="s">
        <v>1855</v>
      </c>
      <c r="C1705" s="2" t="str">
        <f t="shared" si="26"/>
        <v>Y</v>
      </c>
      <c r="D1705" s="2" t="s">
        <v>1860</v>
      </c>
      <c r="E1705" s="3" t="s">
        <v>4293</v>
      </c>
      <c r="F1705" s="5">
        <v>400</v>
      </c>
      <c r="G1705" s="9"/>
    </row>
    <row r="1706" spans="1:7" ht="43.2" x14ac:dyDescent="0.3">
      <c r="A1706" s="16">
        <v>1704</v>
      </c>
      <c r="B1706" s="2" t="s">
        <v>1855</v>
      </c>
      <c r="C1706" s="2" t="str">
        <f t="shared" si="26"/>
        <v>Y</v>
      </c>
      <c r="D1706" s="2" t="s">
        <v>1861</v>
      </c>
      <c r="E1706" s="3" t="s">
        <v>4294</v>
      </c>
      <c r="F1706" s="5">
        <v>4000</v>
      </c>
      <c r="G1706" s="9"/>
    </row>
    <row r="1707" spans="1:7" x14ac:dyDescent="0.3">
      <c r="A1707" s="16">
        <v>1705</v>
      </c>
      <c r="B1707" s="2" t="s">
        <v>1862</v>
      </c>
      <c r="C1707" s="2" t="str">
        <f t="shared" si="26"/>
        <v>N</v>
      </c>
      <c r="D1707" s="2" t="s">
        <v>1863</v>
      </c>
      <c r="E1707" s="3" t="s">
        <v>4295</v>
      </c>
      <c r="F1707" s="5">
        <v>400</v>
      </c>
      <c r="G1707" s="9">
        <f>VLOOKUP(B:B,[1]Sheet1!$E$1:$Q$3990,13,0)</f>
        <v>82263659.969999999</v>
      </c>
    </row>
    <row r="1708" spans="1:7" x14ac:dyDescent="0.3">
      <c r="A1708" s="16">
        <v>1706</v>
      </c>
      <c r="B1708" s="2" t="s">
        <v>1862</v>
      </c>
      <c r="C1708" s="2" t="str">
        <f t="shared" si="26"/>
        <v>Y</v>
      </c>
      <c r="D1708" s="2" t="s">
        <v>1864</v>
      </c>
      <c r="E1708" s="3" t="s">
        <v>4296</v>
      </c>
      <c r="F1708" s="5">
        <v>25</v>
      </c>
      <c r="G1708" s="9"/>
    </row>
    <row r="1709" spans="1:7" x14ac:dyDescent="0.3">
      <c r="A1709" s="16">
        <v>1707</v>
      </c>
      <c r="B1709" s="2" t="s">
        <v>1862</v>
      </c>
      <c r="C1709" s="2" t="str">
        <f t="shared" si="26"/>
        <v>Y</v>
      </c>
      <c r="D1709" s="2" t="s">
        <v>1865</v>
      </c>
      <c r="E1709" s="3" t="s">
        <v>4297</v>
      </c>
      <c r="F1709" s="5">
        <v>120</v>
      </c>
      <c r="G1709" s="9"/>
    </row>
    <row r="1710" spans="1:7" x14ac:dyDescent="0.3">
      <c r="A1710" s="16">
        <v>1708</v>
      </c>
      <c r="B1710" s="2" t="s">
        <v>1862</v>
      </c>
      <c r="C1710" s="2" t="str">
        <f t="shared" si="26"/>
        <v>Y</v>
      </c>
      <c r="D1710" s="2" t="s">
        <v>1866</v>
      </c>
      <c r="E1710" s="3" t="s">
        <v>4298</v>
      </c>
      <c r="F1710" s="5">
        <v>34</v>
      </c>
      <c r="G1710" s="9"/>
    </row>
    <row r="1711" spans="1:7" ht="28.8" x14ac:dyDescent="0.3">
      <c r="A1711" s="16">
        <v>1709</v>
      </c>
      <c r="B1711" s="2" t="s">
        <v>1862</v>
      </c>
      <c r="C1711" s="2" t="str">
        <f t="shared" si="26"/>
        <v>Y</v>
      </c>
      <c r="D1711" s="2" t="s">
        <v>1867</v>
      </c>
      <c r="E1711" s="3" t="s">
        <v>4299</v>
      </c>
      <c r="F1711" s="5">
        <v>20</v>
      </c>
      <c r="G1711" s="9"/>
    </row>
    <row r="1712" spans="1:7" ht="28.8" x14ac:dyDescent="0.3">
      <c r="A1712" s="16">
        <v>1710</v>
      </c>
      <c r="B1712" s="2" t="s">
        <v>1862</v>
      </c>
      <c r="C1712" s="2" t="str">
        <f t="shared" si="26"/>
        <v>Y</v>
      </c>
      <c r="D1712" s="2" t="s">
        <v>1868</v>
      </c>
      <c r="E1712" s="3" t="s">
        <v>4300</v>
      </c>
      <c r="F1712" s="5">
        <v>80</v>
      </c>
      <c r="G1712" s="9"/>
    </row>
    <row r="1713" spans="1:7" ht="28.8" x14ac:dyDescent="0.3">
      <c r="A1713" s="16">
        <v>1711</v>
      </c>
      <c r="B1713" s="2" t="s">
        <v>1862</v>
      </c>
      <c r="C1713" s="2" t="str">
        <f t="shared" si="26"/>
        <v>Y</v>
      </c>
      <c r="D1713" s="2" t="s">
        <v>1869</v>
      </c>
      <c r="E1713" s="3" t="s">
        <v>4301</v>
      </c>
      <c r="F1713" s="5">
        <v>15</v>
      </c>
      <c r="G1713" s="9"/>
    </row>
    <row r="1714" spans="1:7" ht="28.8" x14ac:dyDescent="0.3">
      <c r="A1714" s="16">
        <v>1712</v>
      </c>
      <c r="B1714" s="2" t="s">
        <v>1862</v>
      </c>
      <c r="C1714" s="2" t="str">
        <f t="shared" si="26"/>
        <v>Y</v>
      </c>
      <c r="D1714" s="2" t="s">
        <v>1870</v>
      </c>
      <c r="E1714" s="3" t="s">
        <v>4302</v>
      </c>
      <c r="F1714" s="5">
        <v>25</v>
      </c>
      <c r="G1714" s="9"/>
    </row>
    <row r="1715" spans="1:7" ht="28.8" x14ac:dyDescent="0.3">
      <c r="A1715" s="16">
        <v>1713</v>
      </c>
      <c r="B1715" s="2" t="s">
        <v>1862</v>
      </c>
      <c r="C1715" s="2" t="str">
        <f t="shared" si="26"/>
        <v>Y</v>
      </c>
      <c r="D1715" s="2" t="s">
        <v>1871</v>
      </c>
      <c r="E1715" s="3" t="s">
        <v>4303</v>
      </c>
      <c r="F1715" s="5">
        <v>16</v>
      </c>
      <c r="G1715" s="9"/>
    </row>
    <row r="1716" spans="1:7" x14ac:dyDescent="0.3">
      <c r="A1716" s="16">
        <v>1714</v>
      </c>
      <c r="B1716" s="2" t="s">
        <v>1862</v>
      </c>
      <c r="C1716" s="2" t="str">
        <f t="shared" si="26"/>
        <v>Y</v>
      </c>
      <c r="D1716" s="2" t="s">
        <v>1872</v>
      </c>
      <c r="E1716" s="3" t="s">
        <v>4304</v>
      </c>
      <c r="F1716" s="5">
        <v>20</v>
      </c>
      <c r="G1716" s="9"/>
    </row>
    <row r="1717" spans="1:7" x14ac:dyDescent="0.3">
      <c r="A1717" s="16">
        <v>1715</v>
      </c>
      <c r="B1717" s="2" t="s">
        <v>1862</v>
      </c>
      <c r="C1717" s="2" t="str">
        <f t="shared" si="26"/>
        <v>Y</v>
      </c>
      <c r="D1717" s="2" t="s">
        <v>1873</v>
      </c>
      <c r="E1717" s="3" t="s">
        <v>4305</v>
      </c>
      <c r="F1717" s="5">
        <v>80</v>
      </c>
      <c r="G1717" s="9"/>
    </row>
    <row r="1718" spans="1:7" ht="28.8" x14ac:dyDescent="0.3">
      <c r="A1718" s="16">
        <v>1716</v>
      </c>
      <c r="B1718" s="2" t="s">
        <v>1862</v>
      </c>
      <c r="C1718" s="2" t="str">
        <f t="shared" si="26"/>
        <v>Y</v>
      </c>
      <c r="D1718" s="2" t="s">
        <v>1874</v>
      </c>
      <c r="E1718" s="3" t="s">
        <v>4306</v>
      </c>
      <c r="F1718" s="5">
        <v>12</v>
      </c>
      <c r="G1718" s="9"/>
    </row>
    <row r="1719" spans="1:7" x14ac:dyDescent="0.3">
      <c r="A1719" s="16">
        <v>1717</v>
      </c>
      <c r="B1719" s="2" t="s">
        <v>1862</v>
      </c>
      <c r="C1719" s="2" t="str">
        <f t="shared" si="26"/>
        <v>Y</v>
      </c>
      <c r="D1719" s="2" t="s">
        <v>1875</v>
      </c>
      <c r="E1719" s="3" t="s">
        <v>4307</v>
      </c>
      <c r="F1719" s="5">
        <v>17</v>
      </c>
      <c r="G1719" s="9"/>
    </row>
    <row r="1720" spans="1:7" x14ac:dyDescent="0.3">
      <c r="A1720" s="16">
        <v>1718</v>
      </c>
      <c r="B1720" s="2" t="s">
        <v>1862</v>
      </c>
      <c r="C1720" s="2" t="str">
        <f t="shared" si="26"/>
        <v>Y</v>
      </c>
      <c r="D1720" s="2" t="s">
        <v>1876</v>
      </c>
      <c r="E1720" s="3" t="s">
        <v>4308</v>
      </c>
      <c r="F1720" s="5">
        <v>50</v>
      </c>
      <c r="G1720" s="9"/>
    </row>
    <row r="1721" spans="1:7" x14ac:dyDescent="0.3">
      <c r="A1721" s="16">
        <v>1719</v>
      </c>
      <c r="B1721" s="2" t="s">
        <v>1862</v>
      </c>
      <c r="C1721" s="2" t="str">
        <f t="shared" si="26"/>
        <v>Y</v>
      </c>
      <c r="D1721" s="2" t="s">
        <v>1877</v>
      </c>
      <c r="E1721" s="3" t="s">
        <v>4309</v>
      </c>
      <c r="F1721" s="5">
        <v>18</v>
      </c>
      <c r="G1721" s="9"/>
    </row>
    <row r="1722" spans="1:7" x14ac:dyDescent="0.3">
      <c r="A1722" s="16">
        <v>1720</v>
      </c>
      <c r="B1722" s="2" t="s">
        <v>1862</v>
      </c>
      <c r="C1722" s="2" t="str">
        <f t="shared" si="26"/>
        <v>Y</v>
      </c>
      <c r="D1722" s="2" t="s">
        <v>1878</v>
      </c>
      <c r="E1722" s="3" t="s">
        <v>4310</v>
      </c>
      <c r="F1722" s="5">
        <v>50</v>
      </c>
      <c r="G1722" s="9"/>
    </row>
    <row r="1723" spans="1:7" ht="28.8" x14ac:dyDescent="0.3">
      <c r="A1723" s="16">
        <v>1721</v>
      </c>
      <c r="B1723" s="2" t="s">
        <v>1879</v>
      </c>
      <c r="C1723" s="2" t="str">
        <f t="shared" si="26"/>
        <v>N</v>
      </c>
      <c r="D1723" s="2" t="s">
        <v>1880</v>
      </c>
      <c r="E1723" s="3" t="s">
        <v>4311</v>
      </c>
      <c r="F1723" s="5">
        <v>8</v>
      </c>
      <c r="G1723" s="9">
        <f>VLOOKUP(B:B,[1]Sheet1!$E$1:$Q$3990,13,0)</f>
        <v>71190895.399999976</v>
      </c>
    </row>
    <row r="1724" spans="1:7" ht="28.8" x14ac:dyDescent="0.3">
      <c r="A1724" s="16">
        <v>1722</v>
      </c>
      <c r="B1724" s="2" t="s">
        <v>1879</v>
      </c>
      <c r="C1724" s="2" t="str">
        <f t="shared" si="26"/>
        <v>Y</v>
      </c>
      <c r="D1724" s="2" t="s">
        <v>1881</v>
      </c>
      <c r="E1724" s="3" t="s">
        <v>4312</v>
      </c>
      <c r="F1724" s="5">
        <v>15</v>
      </c>
      <c r="G1724" s="9"/>
    </row>
    <row r="1725" spans="1:7" ht="28.8" x14ac:dyDescent="0.3">
      <c r="A1725" s="16">
        <v>1723</v>
      </c>
      <c r="B1725" s="2" t="s">
        <v>1879</v>
      </c>
      <c r="C1725" s="2" t="str">
        <f t="shared" si="26"/>
        <v>Y</v>
      </c>
      <c r="D1725" s="2" t="s">
        <v>1882</v>
      </c>
      <c r="E1725" s="3" t="s">
        <v>4313</v>
      </c>
      <c r="F1725" s="5">
        <v>5</v>
      </c>
      <c r="G1725" s="9"/>
    </row>
    <row r="1726" spans="1:7" ht="28.8" x14ac:dyDescent="0.3">
      <c r="A1726" s="16">
        <v>1724</v>
      </c>
      <c r="B1726" s="2" t="s">
        <v>1879</v>
      </c>
      <c r="C1726" s="2" t="str">
        <f t="shared" si="26"/>
        <v>Y</v>
      </c>
      <c r="D1726" s="2" t="s">
        <v>1883</v>
      </c>
      <c r="E1726" s="3" t="s">
        <v>4314</v>
      </c>
      <c r="F1726" s="5">
        <v>10</v>
      </c>
      <c r="G1726" s="9"/>
    </row>
    <row r="1727" spans="1:7" ht="28.8" x14ac:dyDescent="0.3">
      <c r="A1727" s="16">
        <v>1725</v>
      </c>
      <c r="B1727" s="2" t="s">
        <v>1879</v>
      </c>
      <c r="C1727" s="2" t="str">
        <f t="shared" si="26"/>
        <v>Y</v>
      </c>
      <c r="D1727" s="2" t="s">
        <v>1884</v>
      </c>
      <c r="E1727" s="3" t="s">
        <v>4315</v>
      </c>
      <c r="F1727" s="5">
        <v>10</v>
      </c>
      <c r="G1727" s="9"/>
    </row>
    <row r="1728" spans="1:7" x14ac:dyDescent="0.3">
      <c r="A1728" s="16">
        <v>1726</v>
      </c>
      <c r="B1728" s="2" t="s">
        <v>1879</v>
      </c>
      <c r="C1728" s="2" t="str">
        <f t="shared" si="26"/>
        <v>Y</v>
      </c>
      <c r="D1728" s="2" t="s">
        <v>1885</v>
      </c>
      <c r="E1728" s="3" t="s">
        <v>4316</v>
      </c>
      <c r="F1728" s="5">
        <v>4</v>
      </c>
      <c r="G1728" s="9"/>
    </row>
    <row r="1729" spans="1:7" x14ac:dyDescent="0.3">
      <c r="A1729" s="16">
        <v>1727</v>
      </c>
      <c r="B1729" s="2" t="s">
        <v>1879</v>
      </c>
      <c r="C1729" s="2" t="str">
        <f t="shared" si="26"/>
        <v>Y</v>
      </c>
      <c r="D1729" s="2" t="s">
        <v>1886</v>
      </c>
      <c r="E1729" s="3" t="s">
        <v>4317</v>
      </c>
      <c r="F1729" s="5">
        <v>10</v>
      </c>
      <c r="G1729" s="9"/>
    </row>
    <row r="1730" spans="1:7" ht="43.2" x14ac:dyDescent="0.3">
      <c r="A1730" s="16">
        <v>1728</v>
      </c>
      <c r="B1730" s="2" t="s">
        <v>1879</v>
      </c>
      <c r="C1730" s="2" t="str">
        <f t="shared" si="26"/>
        <v>Y</v>
      </c>
      <c r="D1730" s="2" t="s">
        <v>1887</v>
      </c>
      <c r="E1730" s="3" t="s">
        <v>4318</v>
      </c>
      <c r="F1730" s="5">
        <v>3</v>
      </c>
      <c r="G1730" s="9"/>
    </row>
    <row r="1731" spans="1:7" ht="28.8" x14ac:dyDescent="0.3">
      <c r="A1731" s="16">
        <v>1729</v>
      </c>
      <c r="B1731" s="2" t="s">
        <v>1879</v>
      </c>
      <c r="C1731" s="2" t="str">
        <f t="shared" si="26"/>
        <v>Y</v>
      </c>
      <c r="D1731" s="2" t="s">
        <v>1888</v>
      </c>
      <c r="E1731" s="3" t="s">
        <v>4319</v>
      </c>
      <c r="F1731" s="5">
        <v>15</v>
      </c>
      <c r="G1731" s="9"/>
    </row>
    <row r="1732" spans="1:7" ht="28.8" x14ac:dyDescent="0.3">
      <c r="A1732" s="16">
        <v>1730</v>
      </c>
      <c r="B1732" s="2" t="s">
        <v>1879</v>
      </c>
      <c r="C1732" s="2" t="str">
        <f t="shared" si="26"/>
        <v>Y</v>
      </c>
      <c r="D1732" s="2" t="s">
        <v>1889</v>
      </c>
      <c r="E1732" s="3" t="s">
        <v>4320</v>
      </c>
      <c r="F1732" s="5">
        <v>14</v>
      </c>
      <c r="G1732" s="9"/>
    </row>
    <row r="1733" spans="1:7" ht="28.8" x14ac:dyDescent="0.3">
      <c r="A1733" s="16">
        <v>1731</v>
      </c>
      <c r="B1733" s="2" t="s">
        <v>1879</v>
      </c>
      <c r="C1733" s="2" t="str">
        <f t="shared" ref="C1733:C1796" si="27">IF(B1733=B1732,"Y","N")</f>
        <v>Y</v>
      </c>
      <c r="D1733" s="2" t="s">
        <v>1890</v>
      </c>
      <c r="E1733" s="3" t="s">
        <v>4321</v>
      </c>
      <c r="F1733" s="5">
        <v>22</v>
      </c>
      <c r="G1733" s="9"/>
    </row>
    <row r="1734" spans="1:7" ht="28.8" x14ac:dyDescent="0.3">
      <c r="A1734" s="16">
        <v>1732</v>
      </c>
      <c r="B1734" s="2" t="s">
        <v>1879</v>
      </c>
      <c r="C1734" s="2" t="str">
        <f t="shared" si="27"/>
        <v>Y</v>
      </c>
      <c r="D1734" s="2" t="s">
        <v>1891</v>
      </c>
      <c r="E1734" s="3" t="s">
        <v>4322</v>
      </c>
      <c r="F1734" s="5">
        <v>16</v>
      </c>
      <c r="G1734" s="9"/>
    </row>
    <row r="1735" spans="1:7" x14ac:dyDescent="0.3">
      <c r="A1735" s="16">
        <v>1733</v>
      </c>
      <c r="B1735" s="2" t="s">
        <v>1879</v>
      </c>
      <c r="C1735" s="2" t="str">
        <f t="shared" si="27"/>
        <v>Y</v>
      </c>
      <c r="D1735" s="2" t="s">
        <v>1892</v>
      </c>
      <c r="E1735" s="3" t="s">
        <v>4323</v>
      </c>
      <c r="F1735" s="5">
        <v>9</v>
      </c>
      <c r="G1735" s="9"/>
    </row>
    <row r="1736" spans="1:7" x14ac:dyDescent="0.3">
      <c r="A1736" s="16">
        <v>1734</v>
      </c>
      <c r="B1736" s="2" t="s">
        <v>1879</v>
      </c>
      <c r="C1736" s="2" t="str">
        <f t="shared" si="27"/>
        <v>Y</v>
      </c>
      <c r="D1736" s="2" t="s">
        <v>1893</v>
      </c>
      <c r="E1736" s="3" t="s">
        <v>4324</v>
      </c>
      <c r="F1736" s="5">
        <v>6</v>
      </c>
      <c r="G1736" s="9"/>
    </row>
    <row r="1737" spans="1:7" x14ac:dyDescent="0.3">
      <c r="A1737" s="16">
        <v>1735</v>
      </c>
      <c r="B1737" s="2" t="s">
        <v>1879</v>
      </c>
      <c r="C1737" s="2" t="str">
        <f t="shared" si="27"/>
        <v>Y</v>
      </c>
      <c r="D1737" s="2" t="s">
        <v>1894</v>
      </c>
      <c r="E1737" s="3" t="s">
        <v>4324</v>
      </c>
      <c r="F1737" s="5">
        <v>7</v>
      </c>
      <c r="G1737" s="9"/>
    </row>
    <row r="1738" spans="1:7" ht="28.8" x14ac:dyDescent="0.3">
      <c r="A1738" s="16">
        <v>1736</v>
      </c>
      <c r="B1738" s="2" t="s">
        <v>1879</v>
      </c>
      <c r="C1738" s="2" t="str">
        <f t="shared" si="27"/>
        <v>Y</v>
      </c>
      <c r="D1738" s="2" t="s">
        <v>1895</v>
      </c>
      <c r="E1738" s="3" t="s">
        <v>4325</v>
      </c>
      <c r="F1738" s="5">
        <v>25</v>
      </c>
      <c r="G1738" s="9"/>
    </row>
    <row r="1739" spans="1:7" ht="28.8" x14ac:dyDescent="0.3">
      <c r="A1739" s="16">
        <v>1737</v>
      </c>
      <c r="B1739" s="2" t="s">
        <v>1879</v>
      </c>
      <c r="C1739" s="2" t="str">
        <f t="shared" si="27"/>
        <v>Y</v>
      </c>
      <c r="D1739" s="2" t="s">
        <v>1896</v>
      </c>
      <c r="E1739" s="3" t="s">
        <v>4326</v>
      </c>
      <c r="F1739" s="5">
        <v>23</v>
      </c>
      <c r="G1739" s="9"/>
    </row>
    <row r="1740" spans="1:7" ht="28.8" x14ac:dyDescent="0.3">
      <c r="A1740" s="16">
        <v>1738</v>
      </c>
      <c r="B1740" s="2" t="s">
        <v>1879</v>
      </c>
      <c r="C1740" s="2" t="str">
        <f t="shared" si="27"/>
        <v>Y</v>
      </c>
      <c r="D1740" s="2" t="s">
        <v>1897</v>
      </c>
      <c r="E1740" s="3" t="s">
        <v>4327</v>
      </c>
      <c r="F1740" s="5">
        <v>10</v>
      </c>
      <c r="G1740" s="9"/>
    </row>
    <row r="1741" spans="1:7" x14ac:dyDescent="0.3">
      <c r="A1741" s="16">
        <v>1739</v>
      </c>
      <c r="B1741" s="2" t="s">
        <v>1879</v>
      </c>
      <c r="C1741" s="2" t="str">
        <f t="shared" si="27"/>
        <v>Y</v>
      </c>
      <c r="D1741" s="2" t="s">
        <v>1898</v>
      </c>
      <c r="E1741" s="3" t="s">
        <v>4328</v>
      </c>
      <c r="F1741" s="5">
        <v>10</v>
      </c>
      <c r="G1741" s="9"/>
    </row>
    <row r="1742" spans="1:7" x14ac:dyDescent="0.3">
      <c r="A1742" s="16">
        <v>1740</v>
      </c>
      <c r="B1742" s="2" t="s">
        <v>1879</v>
      </c>
      <c r="C1742" s="2" t="str">
        <f t="shared" si="27"/>
        <v>Y</v>
      </c>
      <c r="D1742" s="2" t="s">
        <v>1899</v>
      </c>
      <c r="E1742" s="3" t="s">
        <v>4329</v>
      </c>
      <c r="F1742" s="5">
        <v>10</v>
      </c>
      <c r="G1742" s="9"/>
    </row>
    <row r="1743" spans="1:7" ht="28.8" x14ac:dyDescent="0.3">
      <c r="A1743" s="16">
        <v>1741</v>
      </c>
      <c r="B1743" s="2" t="s">
        <v>1879</v>
      </c>
      <c r="C1743" s="2" t="str">
        <f t="shared" si="27"/>
        <v>Y</v>
      </c>
      <c r="D1743" s="2" t="s">
        <v>1900</v>
      </c>
      <c r="E1743" s="3" t="s">
        <v>4330</v>
      </c>
      <c r="F1743" s="5">
        <v>13</v>
      </c>
      <c r="G1743" s="9"/>
    </row>
    <row r="1744" spans="1:7" ht="43.2" x14ac:dyDescent="0.3">
      <c r="A1744" s="16">
        <v>1742</v>
      </c>
      <c r="B1744" s="2" t="s">
        <v>1879</v>
      </c>
      <c r="C1744" s="2" t="str">
        <f t="shared" si="27"/>
        <v>Y</v>
      </c>
      <c r="D1744" s="2" t="s">
        <v>1901</v>
      </c>
      <c r="E1744" s="3" t="s">
        <v>4331</v>
      </c>
      <c r="F1744" s="5">
        <v>16</v>
      </c>
      <c r="G1744" s="9"/>
    </row>
    <row r="1745" spans="1:7" ht="28.8" x14ac:dyDescent="0.3">
      <c r="A1745" s="16">
        <v>1743</v>
      </c>
      <c r="B1745" s="2" t="s">
        <v>1879</v>
      </c>
      <c r="C1745" s="2" t="str">
        <f t="shared" si="27"/>
        <v>Y</v>
      </c>
      <c r="D1745" s="2" t="s">
        <v>1902</v>
      </c>
      <c r="E1745" s="3" t="s">
        <v>4332</v>
      </c>
      <c r="F1745" s="5">
        <v>10</v>
      </c>
      <c r="G1745" s="9"/>
    </row>
    <row r="1746" spans="1:7" ht="43.2" x14ac:dyDescent="0.3">
      <c r="A1746" s="16">
        <v>1744</v>
      </c>
      <c r="B1746" s="2" t="s">
        <v>1879</v>
      </c>
      <c r="C1746" s="2" t="str">
        <f t="shared" si="27"/>
        <v>Y</v>
      </c>
      <c r="D1746" s="2" t="s">
        <v>1903</v>
      </c>
      <c r="E1746" s="3" t="s">
        <v>4333</v>
      </c>
      <c r="F1746" s="5">
        <v>12</v>
      </c>
      <c r="G1746" s="9"/>
    </row>
    <row r="1747" spans="1:7" ht="43.2" x14ac:dyDescent="0.3">
      <c r="A1747" s="16">
        <v>1745</v>
      </c>
      <c r="B1747" s="2" t="s">
        <v>1879</v>
      </c>
      <c r="C1747" s="2" t="str">
        <f t="shared" si="27"/>
        <v>Y</v>
      </c>
      <c r="D1747" s="2" t="s">
        <v>1904</v>
      </c>
      <c r="E1747" s="3" t="s">
        <v>4334</v>
      </c>
      <c r="F1747" s="5">
        <v>15</v>
      </c>
      <c r="G1747" s="9"/>
    </row>
    <row r="1748" spans="1:7" ht="43.2" x14ac:dyDescent="0.3">
      <c r="A1748" s="16">
        <v>1746</v>
      </c>
      <c r="B1748" s="2" t="s">
        <v>1879</v>
      </c>
      <c r="C1748" s="2" t="str">
        <f t="shared" si="27"/>
        <v>Y</v>
      </c>
      <c r="D1748" s="2" t="s">
        <v>1905</v>
      </c>
      <c r="E1748" s="3" t="s">
        <v>4335</v>
      </c>
      <c r="F1748" s="5">
        <v>15</v>
      </c>
      <c r="G1748" s="9"/>
    </row>
    <row r="1749" spans="1:7" ht="43.2" x14ac:dyDescent="0.3">
      <c r="A1749" s="16">
        <v>1747</v>
      </c>
      <c r="B1749" s="2" t="s">
        <v>1879</v>
      </c>
      <c r="C1749" s="2" t="str">
        <f t="shared" si="27"/>
        <v>Y</v>
      </c>
      <c r="D1749" s="2" t="s">
        <v>1906</v>
      </c>
      <c r="E1749" s="3" t="s">
        <v>4336</v>
      </c>
      <c r="F1749" s="5">
        <v>14</v>
      </c>
      <c r="G1749" s="9"/>
    </row>
    <row r="1750" spans="1:7" ht="43.2" x14ac:dyDescent="0.3">
      <c r="A1750" s="16">
        <v>1748</v>
      </c>
      <c r="B1750" s="2" t="s">
        <v>1879</v>
      </c>
      <c r="C1750" s="2" t="str">
        <f t="shared" si="27"/>
        <v>Y</v>
      </c>
      <c r="D1750" s="2" t="s">
        <v>1907</v>
      </c>
      <c r="E1750" s="3" t="s">
        <v>4337</v>
      </c>
      <c r="F1750" s="5">
        <v>11</v>
      </c>
      <c r="G1750" s="9"/>
    </row>
    <row r="1751" spans="1:7" ht="43.2" x14ac:dyDescent="0.3">
      <c r="A1751" s="16">
        <v>1749</v>
      </c>
      <c r="B1751" s="2" t="s">
        <v>1879</v>
      </c>
      <c r="C1751" s="2" t="str">
        <f t="shared" si="27"/>
        <v>Y</v>
      </c>
      <c r="D1751" s="2" t="s">
        <v>1908</v>
      </c>
      <c r="E1751" s="3" t="s">
        <v>4338</v>
      </c>
      <c r="F1751" s="5">
        <v>9</v>
      </c>
      <c r="G1751" s="9"/>
    </row>
    <row r="1752" spans="1:7" ht="28.8" x14ac:dyDescent="0.3">
      <c r="A1752" s="16">
        <v>1750</v>
      </c>
      <c r="B1752" s="2" t="s">
        <v>1879</v>
      </c>
      <c r="C1752" s="2" t="str">
        <f t="shared" si="27"/>
        <v>Y</v>
      </c>
      <c r="D1752" s="2" t="s">
        <v>1909</v>
      </c>
      <c r="E1752" s="3" t="s">
        <v>4339</v>
      </c>
      <c r="F1752" s="5">
        <v>8</v>
      </c>
      <c r="G1752" s="9"/>
    </row>
    <row r="1753" spans="1:7" ht="43.2" x14ac:dyDescent="0.3">
      <c r="A1753" s="16">
        <v>1751</v>
      </c>
      <c r="B1753" s="2" t="s">
        <v>1879</v>
      </c>
      <c r="C1753" s="2" t="str">
        <f t="shared" si="27"/>
        <v>Y</v>
      </c>
      <c r="D1753" s="2" t="s">
        <v>1910</v>
      </c>
      <c r="E1753" s="3" t="s">
        <v>4340</v>
      </c>
      <c r="F1753" s="5">
        <v>10</v>
      </c>
      <c r="G1753" s="9"/>
    </row>
    <row r="1754" spans="1:7" ht="43.2" x14ac:dyDescent="0.3">
      <c r="A1754" s="16">
        <v>1752</v>
      </c>
      <c r="B1754" s="2" t="s">
        <v>1879</v>
      </c>
      <c r="C1754" s="2" t="str">
        <f t="shared" si="27"/>
        <v>Y</v>
      </c>
      <c r="D1754" s="2" t="s">
        <v>1911</v>
      </c>
      <c r="E1754" s="3" t="s">
        <v>4341</v>
      </c>
      <c r="F1754" s="5">
        <v>12</v>
      </c>
      <c r="G1754" s="9"/>
    </row>
    <row r="1755" spans="1:7" ht="28.8" x14ac:dyDescent="0.3">
      <c r="A1755" s="16">
        <v>1753</v>
      </c>
      <c r="B1755" s="2" t="s">
        <v>1879</v>
      </c>
      <c r="C1755" s="2" t="str">
        <f t="shared" si="27"/>
        <v>Y</v>
      </c>
      <c r="D1755" s="2" t="s">
        <v>1912</v>
      </c>
      <c r="E1755" s="3" t="s">
        <v>4342</v>
      </c>
      <c r="F1755" s="5">
        <v>15</v>
      </c>
      <c r="G1755" s="9"/>
    </row>
    <row r="1756" spans="1:7" ht="28.8" x14ac:dyDescent="0.3">
      <c r="A1756" s="16">
        <v>1754</v>
      </c>
      <c r="B1756" s="2" t="s">
        <v>1879</v>
      </c>
      <c r="C1756" s="2" t="str">
        <f t="shared" si="27"/>
        <v>Y</v>
      </c>
      <c r="D1756" s="2" t="s">
        <v>1913</v>
      </c>
      <c r="E1756" s="3" t="s">
        <v>4343</v>
      </c>
      <c r="F1756" s="5">
        <v>8</v>
      </c>
      <c r="G1756" s="9"/>
    </row>
    <row r="1757" spans="1:7" ht="28.8" x14ac:dyDescent="0.3">
      <c r="A1757" s="16">
        <v>1755</v>
      </c>
      <c r="B1757" s="2" t="s">
        <v>1879</v>
      </c>
      <c r="C1757" s="2" t="str">
        <f t="shared" si="27"/>
        <v>Y</v>
      </c>
      <c r="D1757" s="2" t="s">
        <v>1914</v>
      </c>
      <c r="E1757" s="3" t="s">
        <v>4344</v>
      </c>
      <c r="F1757" s="5">
        <v>8</v>
      </c>
      <c r="G1757" s="9"/>
    </row>
    <row r="1758" spans="1:7" ht="43.2" x14ac:dyDescent="0.3">
      <c r="A1758" s="16">
        <v>1756</v>
      </c>
      <c r="B1758" s="2" t="s">
        <v>1879</v>
      </c>
      <c r="C1758" s="2" t="str">
        <f t="shared" si="27"/>
        <v>Y</v>
      </c>
      <c r="D1758" s="2" t="s">
        <v>1915</v>
      </c>
      <c r="E1758" s="3" t="s">
        <v>4345</v>
      </c>
      <c r="F1758" s="5">
        <v>5</v>
      </c>
      <c r="G1758" s="9"/>
    </row>
    <row r="1759" spans="1:7" ht="43.2" x14ac:dyDescent="0.3">
      <c r="A1759" s="16">
        <v>1757</v>
      </c>
      <c r="B1759" s="2" t="s">
        <v>1879</v>
      </c>
      <c r="C1759" s="2" t="str">
        <f t="shared" si="27"/>
        <v>Y</v>
      </c>
      <c r="D1759" s="2" t="s">
        <v>1916</v>
      </c>
      <c r="E1759" s="3" t="s">
        <v>4346</v>
      </c>
      <c r="F1759" s="5">
        <v>8</v>
      </c>
      <c r="G1759" s="9"/>
    </row>
    <row r="1760" spans="1:7" ht="43.2" x14ac:dyDescent="0.3">
      <c r="A1760" s="16">
        <v>1758</v>
      </c>
      <c r="B1760" s="2" t="s">
        <v>1879</v>
      </c>
      <c r="C1760" s="2" t="str">
        <f t="shared" si="27"/>
        <v>Y</v>
      </c>
      <c r="D1760" s="2" t="s">
        <v>1917</v>
      </c>
      <c r="E1760" s="3" t="s">
        <v>4347</v>
      </c>
      <c r="F1760" s="5">
        <v>9</v>
      </c>
      <c r="G1760" s="9"/>
    </row>
    <row r="1761" spans="1:7" ht="28.8" x14ac:dyDescent="0.3">
      <c r="A1761" s="16">
        <v>1759</v>
      </c>
      <c r="B1761" s="2" t="s">
        <v>1879</v>
      </c>
      <c r="C1761" s="2" t="str">
        <f t="shared" si="27"/>
        <v>Y</v>
      </c>
      <c r="D1761" s="2" t="s">
        <v>1918</v>
      </c>
      <c r="E1761" s="3" t="s">
        <v>4348</v>
      </c>
      <c r="F1761" s="5">
        <v>15</v>
      </c>
      <c r="G1761" s="9"/>
    </row>
    <row r="1762" spans="1:7" ht="43.2" x14ac:dyDescent="0.3">
      <c r="A1762" s="16">
        <v>1760</v>
      </c>
      <c r="B1762" s="2" t="s">
        <v>1879</v>
      </c>
      <c r="C1762" s="2" t="str">
        <f t="shared" si="27"/>
        <v>Y</v>
      </c>
      <c r="D1762" s="2" t="s">
        <v>1919</v>
      </c>
      <c r="E1762" s="3" t="s">
        <v>4349</v>
      </c>
      <c r="F1762" s="5">
        <v>8</v>
      </c>
      <c r="G1762" s="9"/>
    </row>
    <row r="1763" spans="1:7" ht="43.2" x14ac:dyDescent="0.3">
      <c r="A1763" s="16">
        <v>1761</v>
      </c>
      <c r="B1763" s="2" t="s">
        <v>1879</v>
      </c>
      <c r="C1763" s="2" t="str">
        <f t="shared" si="27"/>
        <v>Y</v>
      </c>
      <c r="D1763" s="2" t="s">
        <v>1920</v>
      </c>
      <c r="E1763" s="3" t="s">
        <v>4350</v>
      </c>
      <c r="F1763" s="5">
        <v>7</v>
      </c>
      <c r="G1763" s="9"/>
    </row>
    <row r="1764" spans="1:7" ht="28.8" x14ac:dyDescent="0.3">
      <c r="A1764" s="16">
        <v>1762</v>
      </c>
      <c r="B1764" s="2" t="s">
        <v>1879</v>
      </c>
      <c r="C1764" s="2" t="str">
        <f t="shared" si="27"/>
        <v>Y</v>
      </c>
      <c r="D1764" s="2" t="s">
        <v>1921</v>
      </c>
      <c r="E1764" s="3" t="s">
        <v>4351</v>
      </c>
      <c r="F1764" s="5">
        <v>10</v>
      </c>
      <c r="G1764" s="9"/>
    </row>
    <row r="1765" spans="1:7" ht="28.8" x14ac:dyDescent="0.3">
      <c r="A1765" s="16">
        <v>1763</v>
      </c>
      <c r="B1765" s="2" t="s">
        <v>1879</v>
      </c>
      <c r="C1765" s="2" t="str">
        <f t="shared" si="27"/>
        <v>Y</v>
      </c>
      <c r="D1765" s="2" t="s">
        <v>1922</v>
      </c>
      <c r="E1765" s="3" t="s">
        <v>4352</v>
      </c>
      <c r="F1765" s="5">
        <v>10</v>
      </c>
      <c r="G1765" s="9"/>
    </row>
    <row r="1766" spans="1:7" ht="28.8" x14ac:dyDescent="0.3">
      <c r="A1766" s="16">
        <v>1764</v>
      </c>
      <c r="B1766" s="2" t="s">
        <v>1879</v>
      </c>
      <c r="C1766" s="2" t="str">
        <f t="shared" si="27"/>
        <v>Y</v>
      </c>
      <c r="D1766" s="2" t="s">
        <v>1923</v>
      </c>
      <c r="E1766" s="3" t="s">
        <v>4353</v>
      </c>
      <c r="F1766" s="5">
        <v>8</v>
      </c>
      <c r="G1766" s="9"/>
    </row>
    <row r="1767" spans="1:7" ht="28.8" x14ac:dyDescent="0.3">
      <c r="A1767" s="16">
        <v>1765</v>
      </c>
      <c r="B1767" s="2" t="s">
        <v>1879</v>
      </c>
      <c r="C1767" s="2" t="str">
        <f t="shared" si="27"/>
        <v>Y</v>
      </c>
      <c r="D1767" s="2" t="s">
        <v>1924</v>
      </c>
      <c r="E1767" s="3" t="s">
        <v>4354</v>
      </c>
      <c r="F1767" s="5">
        <v>10</v>
      </c>
      <c r="G1767" s="9"/>
    </row>
    <row r="1768" spans="1:7" ht="28.8" x14ac:dyDescent="0.3">
      <c r="A1768" s="16">
        <v>1766</v>
      </c>
      <c r="B1768" s="2" t="s">
        <v>1879</v>
      </c>
      <c r="C1768" s="2" t="str">
        <f t="shared" si="27"/>
        <v>Y</v>
      </c>
      <c r="D1768" s="2" t="s">
        <v>1925</v>
      </c>
      <c r="E1768" s="3" t="s">
        <v>4355</v>
      </c>
      <c r="F1768" s="5">
        <v>10</v>
      </c>
      <c r="G1768" s="9"/>
    </row>
    <row r="1769" spans="1:7" ht="28.8" x14ac:dyDescent="0.3">
      <c r="A1769" s="16">
        <v>1767</v>
      </c>
      <c r="B1769" s="2" t="s">
        <v>1879</v>
      </c>
      <c r="C1769" s="2" t="str">
        <f t="shared" si="27"/>
        <v>Y</v>
      </c>
      <c r="D1769" s="2" t="s">
        <v>1926</v>
      </c>
      <c r="E1769" s="3" t="s">
        <v>4356</v>
      </c>
      <c r="F1769" s="5">
        <v>14</v>
      </c>
      <c r="G1769" s="9"/>
    </row>
    <row r="1770" spans="1:7" x14ac:dyDescent="0.3">
      <c r="A1770" s="16">
        <v>1768</v>
      </c>
      <c r="B1770" s="2" t="s">
        <v>1879</v>
      </c>
      <c r="C1770" s="2" t="str">
        <f t="shared" si="27"/>
        <v>Y</v>
      </c>
      <c r="D1770" s="2" t="s">
        <v>1927</v>
      </c>
      <c r="E1770" s="3" t="s">
        <v>4357</v>
      </c>
      <c r="F1770" s="5">
        <v>20</v>
      </c>
      <c r="G1770" s="9"/>
    </row>
    <row r="1771" spans="1:7" ht="28.8" x14ac:dyDescent="0.3">
      <c r="A1771" s="16">
        <v>1769</v>
      </c>
      <c r="B1771" s="2" t="s">
        <v>1879</v>
      </c>
      <c r="C1771" s="2" t="str">
        <f t="shared" si="27"/>
        <v>Y</v>
      </c>
      <c r="D1771" s="2" t="s">
        <v>1928</v>
      </c>
      <c r="E1771" s="3" t="s">
        <v>4358</v>
      </c>
      <c r="F1771" s="5">
        <v>11</v>
      </c>
      <c r="G1771" s="9"/>
    </row>
    <row r="1772" spans="1:7" ht="28.8" x14ac:dyDescent="0.3">
      <c r="A1772" s="16">
        <v>1770</v>
      </c>
      <c r="B1772" s="2" t="s">
        <v>1879</v>
      </c>
      <c r="C1772" s="2" t="str">
        <f t="shared" si="27"/>
        <v>Y</v>
      </c>
      <c r="D1772" s="2" t="s">
        <v>1929</v>
      </c>
      <c r="E1772" s="3" t="s">
        <v>4359</v>
      </c>
      <c r="F1772" s="5">
        <v>18</v>
      </c>
      <c r="G1772" s="9"/>
    </row>
    <row r="1773" spans="1:7" x14ac:dyDescent="0.3">
      <c r="A1773" s="16">
        <v>1771</v>
      </c>
      <c r="B1773" s="2" t="s">
        <v>1879</v>
      </c>
      <c r="C1773" s="2" t="str">
        <f t="shared" si="27"/>
        <v>Y</v>
      </c>
      <c r="D1773" s="2" t="s">
        <v>1930</v>
      </c>
      <c r="E1773" s="3" t="s">
        <v>4360</v>
      </c>
      <c r="F1773" s="5">
        <v>10</v>
      </c>
      <c r="G1773" s="9"/>
    </row>
    <row r="1774" spans="1:7" ht="28.8" x14ac:dyDescent="0.3">
      <c r="A1774" s="16">
        <v>1772</v>
      </c>
      <c r="B1774" s="2" t="s">
        <v>1879</v>
      </c>
      <c r="C1774" s="2" t="str">
        <f t="shared" si="27"/>
        <v>Y</v>
      </c>
      <c r="D1774" s="2" t="s">
        <v>1931</v>
      </c>
      <c r="E1774" s="3" t="s">
        <v>4361</v>
      </c>
      <c r="F1774" s="5">
        <v>20</v>
      </c>
      <c r="G1774" s="9"/>
    </row>
    <row r="1775" spans="1:7" x14ac:dyDescent="0.3">
      <c r="A1775" s="16">
        <v>1773</v>
      </c>
      <c r="B1775" s="2" t="s">
        <v>1879</v>
      </c>
      <c r="C1775" s="2" t="str">
        <f t="shared" si="27"/>
        <v>Y</v>
      </c>
      <c r="D1775" s="2" t="s">
        <v>1932</v>
      </c>
      <c r="E1775" s="3" t="s">
        <v>4362</v>
      </c>
      <c r="F1775" s="5">
        <v>20</v>
      </c>
      <c r="G1775" s="9"/>
    </row>
    <row r="1776" spans="1:7" ht="28.8" x14ac:dyDescent="0.3">
      <c r="A1776" s="16">
        <v>1774</v>
      </c>
      <c r="B1776" s="2" t="s">
        <v>1879</v>
      </c>
      <c r="C1776" s="2" t="str">
        <f t="shared" si="27"/>
        <v>Y</v>
      </c>
      <c r="D1776" s="2" t="s">
        <v>1933</v>
      </c>
      <c r="E1776" s="3" t="s">
        <v>4363</v>
      </c>
      <c r="F1776" s="5">
        <v>100</v>
      </c>
      <c r="G1776" s="9"/>
    </row>
    <row r="1777" spans="1:7" x14ac:dyDescent="0.3">
      <c r="A1777" s="16">
        <v>1775</v>
      </c>
      <c r="B1777" s="2" t="s">
        <v>1879</v>
      </c>
      <c r="C1777" s="2" t="str">
        <f t="shared" si="27"/>
        <v>Y</v>
      </c>
      <c r="D1777" s="2" t="s">
        <v>1934</v>
      </c>
      <c r="E1777" s="3" t="s">
        <v>4364</v>
      </c>
      <c r="F1777" s="5">
        <v>100</v>
      </c>
      <c r="G1777" s="9"/>
    </row>
    <row r="1778" spans="1:7" ht="28.8" x14ac:dyDescent="0.3">
      <c r="A1778" s="16">
        <v>1776</v>
      </c>
      <c r="B1778" s="2" t="s">
        <v>1879</v>
      </c>
      <c r="C1778" s="2" t="str">
        <f t="shared" si="27"/>
        <v>Y</v>
      </c>
      <c r="D1778" s="2" t="s">
        <v>1935</v>
      </c>
      <c r="E1778" s="3" t="s">
        <v>4365</v>
      </c>
      <c r="F1778" s="5">
        <v>35</v>
      </c>
      <c r="G1778" s="9"/>
    </row>
    <row r="1779" spans="1:7" ht="28.8" x14ac:dyDescent="0.3">
      <c r="A1779" s="16">
        <v>1777</v>
      </c>
      <c r="B1779" s="2" t="s">
        <v>1879</v>
      </c>
      <c r="C1779" s="2" t="str">
        <f t="shared" si="27"/>
        <v>Y</v>
      </c>
      <c r="D1779" s="2" t="s">
        <v>1936</v>
      </c>
      <c r="E1779" s="3" t="s">
        <v>4366</v>
      </c>
      <c r="F1779" s="5">
        <v>15</v>
      </c>
      <c r="G1779" s="9"/>
    </row>
    <row r="1780" spans="1:7" ht="28.8" x14ac:dyDescent="0.3">
      <c r="A1780" s="16">
        <v>1778</v>
      </c>
      <c r="B1780" s="2" t="s">
        <v>1879</v>
      </c>
      <c r="C1780" s="2" t="str">
        <f t="shared" si="27"/>
        <v>Y</v>
      </c>
      <c r="D1780" s="2" t="s">
        <v>1937</v>
      </c>
      <c r="E1780" s="3" t="s">
        <v>4367</v>
      </c>
      <c r="F1780" s="5">
        <v>25</v>
      </c>
      <c r="G1780" s="9"/>
    </row>
    <row r="1781" spans="1:7" ht="28.8" x14ac:dyDescent="0.3">
      <c r="A1781" s="16">
        <v>1779</v>
      </c>
      <c r="B1781" s="2" t="s">
        <v>1879</v>
      </c>
      <c r="C1781" s="2" t="str">
        <f t="shared" si="27"/>
        <v>Y</v>
      </c>
      <c r="D1781" s="2" t="s">
        <v>1938</v>
      </c>
      <c r="E1781" s="3" t="s">
        <v>4368</v>
      </c>
      <c r="F1781" s="5">
        <v>5</v>
      </c>
      <c r="G1781" s="9"/>
    </row>
    <row r="1782" spans="1:7" x14ac:dyDescent="0.3">
      <c r="A1782" s="16">
        <v>1780</v>
      </c>
      <c r="B1782" s="2" t="s">
        <v>1879</v>
      </c>
      <c r="C1782" s="2" t="str">
        <f t="shared" si="27"/>
        <v>Y</v>
      </c>
      <c r="D1782" s="2" t="s">
        <v>1939</v>
      </c>
      <c r="E1782" s="3" t="s">
        <v>4369</v>
      </c>
      <c r="F1782" s="5">
        <v>11</v>
      </c>
      <c r="G1782" s="9"/>
    </row>
    <row r="1783" spans="1:7" ht="28.8" x14ac:dyDescent="0.3">
      <c r="A1783" s="16">
        <v>1781</v>
      </c>
      <c r="B1783" s="2" t="s">
        <v>1879</v>
      </c>
      <c r="C1783" s="2" t="str">
        <f t="shared" si="27"/>
        <v>Y</v>
      </c>
      <c r="D1783" s="2" t="s">
        <v>1940</v>
      </c>
      <c r="E1783" s="3" t="s">
        <v>4370</v>
      </c>
      <c r="F1783" s="5">
        <v>15</v>
      </c>
      <c r="G1783" s="9"/>
    </row>
    <row r="1784" spans="1:7" x14ac:dyDescent="0.3">
      <c r="A1784" s="16">
        <v>1782</v>
      </c>
      <c r="B1784" s="2" t="s">
        <v>1879</v>
      </c>
      <c r="C1784" s="2" t="str">
        <f t="shared" si="27"/>
        <v>Y</v>
      </c>
      <c r="D1784" s="2" t="s">
        <v>1941</v>
      </c>
      <c r="E1784" s="3" t="s">
        <v>4371</v>
      </c>
      <c r="F1784" s="5">
        <v>5</v>
      </c>
      <c r="G1784" s="9"/>
    </row>
    <row r="1785" spans="1:7" x14ac:dyDescent="0.3">
      <c r="A1785" s="16">
        <v>1783</v>
      </c>
      <c r="B1785" s="2" t="s">
        <v>1879</v>
      </c>
      <c r="C1785" s="2" t="str">
        <f t="shared" si="27"/>
        <v>Y</v>
      </c>
      <c r="D1785" s="2" t="s">
        <v>1942</v>
      </c>
      <c r="E1785" s="3" t="s">
        <v>4372</v>
      </c>
      <c r="F1785" s="5">
        <v>5</v>
      </c>
      <c r="G1785" s="9"/>
    </row>
    <row r="1786" spans="1:7" ht="28.8" x14ac:dyDescent="0.3">
      <c r="A1786" s="16">
        <v>1784</v>
      </c>
      <c r="B1786" s="2" t="s">
        <v>1879</v>
      </c>
      <c r="C1786" s="2" t="str">
        <f t="shared" si="27"/>
        <v>Y</v>
      </c>
      <c r="D1786" s="2" t="s">
        <v>1943</v>
      </c>
      <c r="E1786" s="3" t="s">
        <v>4373</v>
      </c>
      <c r="F1786" s="5">
        <v>25</v>
      </c>
      <c r="G1786" s="9"/>
    </row>
    <row r="1787" spans="1:7" ht="28.8" x14ac:dyDescent="0.3">
      <c r="A1787" s="16">
        <v>1785</v>
      </c>
      <c r="B1787" s="2" t="s">
        <v>1879</v>
      </c>
      <c r="C1787" s="2" t="str">
        <f t="shared" si="27"/>
        <v>Y</v>
      </c>
      <c r="D1787" s="2" t="s">
        <v>1944</v>
      </c>
      <c r="E1787" s="3" t="s">
        <v>4374</v>
      </c>
      <c r="F1787" s="5">
        <v>28</v>
      </c>
      <c r="G1787" s="9"/>
    </row>
    <row r="1788" spans="1:7" ht="28.8" x14ac:dyDescent="0.3">
      <c r="A1788" s="16">
        <v>1786</v>
      </c>
      <c r="B1788" s="2" t="s">
        <v>1879</v>
      </c>
      <c r="C1788" s="2" t="str">
        <f t="shared" si="27"/>
        <v>Y</v>
      </c>
      <c r="D1788" s="2" t="s">
        <v>1945</v>
      </c>
      <c r="E1788" s="3" t="s">
        <v>4375</v>
      </c>
      <c r="F1788" s="5">
        <v>28</v>
      </c>
      <c r="G1788" s="9"/>
    </row>
    <row r="1789" spans="1:7" ht="43.2" x14ac:dyDescent="0.3">
      <c r="A1789" s="16">
        <v>1787</v>
      </c>
      <c r="B1789" s="2" t="s">
        <v>1879</v>
      </c>
      <c r="C1789" s="2" t="str">
        <f t="shared" si="27"/>
        <v>Y</v>
      </c>
      <c r="D1789" s="2" t="s">
        <v>1946</v>
      </c>
      <c r="E1789" s="3" t="s">
        <v>4376</v>
      </c>
      <c r="F1789" s="5">
        <v>21</v>
      </c>
      <c r="G1789" s="9"/>
    </row>
    <row r="1790" spans="1:7" ht="28.8" x14ac:dyDescent="0.3">
      <c r="A1790" s="16">
        <v>1788</v>
      </c>
      <c r="B1790" s="2" t="s">
        <v>1879</v>
      </c>
      <c r="C1790" s="2" t="str">
        <f t="shared" si="27"/>
        <v>Y</v>
      </c>
      <c r="D1790" s="2" t="s">
        <v>1947</v>
      </c>
      <c r="E1790" s="3" t="s">
        <v>4377</v>
      </c>
      <c r="F1790" s="5">
        <v>16</v>
      </c>
      <c r="G1790" s="9"/>
    </row>
    <row r="1791" spans="1:7" ht="28.8" x14ac:dyDescent="0.3">
      <c r="A1791" s="16">
        <v>1789</v>
      </c>
      <c r="B1791" s="2" t="s">
        <v>1879</v>
      </c>
      <c r="C1791" s="2" t="str">
        <f t="shared" si="27"/>
        <v>Y</v>
      </c>
      <c r="D1791" s="2" t="s">
        <v>1948</v>
      </c>
      <c r="E1791" s="3" t="s">
        <v>4378</v>
      </c>
      <c r="F1791" s="5">
        <v>14</v>
      </c>
      <c r="G1791" s="9"/>
    </row>
    <row r="1792" spans="1:7" ht="28.8" x14ac:dyDescent="0.3">
      <c r="A1792" s="16">
        <v>1790</v>
      </c>
      <c r="B1792" s="2" t="s">
        <v>1879</v>
      </c>
      <c r="C1792" s="2" t="str">
        <f t="shared" si="27"/>
        <v>Y</v>
      </c>
      <c r="D1792" s="2" t="s">
        <v>1949</v>
      </c>
      <c r="E1792" s="3" t="s">
        <v>4379</v>
      </c>
      <c r="F1792" s="5">
        <v>10</v>
      </c>
      <c r="G1792" s="9"/>
    </row>
    <row r="1793" spans="1:7" ht="28.8" x14ac:dyDescent="0.3">
      <c r="A1793" s="16">
        <v>1791</v>
      </c>
      <c r="B1793" s="2" t="s">
        <v>1879</v>
      </c>
      <c r="C1793" s="2" t="str">
        <f t="shared" si="27"/>
        <v>Y</v>
      </c>
      <c r="D1793" s="2" t="s">
        <v>1950</v>
      </c>
      <c r="E1793" s="3" t="s">
        <v>4380</v>
      </c>
      <c r="F1793" s="5">
        <v>75</v>
      </c>
      <c r="G1793" s="9"/>
    </row>
    <row r="1794" spans="1:7" ht="28.8" x14ac:dyDescent="0.3">
      <c r="A1794" s="16">
        <v>1792</v>
      </c>
      <c r="B1794" s="2" t="s">
        <v>1879</v>
      </c>
      <c r="C1794" s="2" t="str">
        <f t="shared" si="27"/>
        <v>Y</v>
      </c>
      <c r="D1794" s="2" t="s">
        <v>1951</v>
      </c>
      <c r="E1794" s="3" t="s">
        <v>4381</v>
      </c>
      <c r="F1794" s="5">
        <v>50</v>
      </c>
      <c r="G1794" s="9"/>
    </row>
    <row r="1795" spans="1:7" ht="28.8" x14ac:dyDescent="0.3">
      <c r="A1795" s="16">
        <v>1793</v>
      </c>
      <c r="B1795" s="2" t="s">
        <v>1879</v>
      </c>
      <c r="C1795" s="2" t="str">
        <f t="shared" si="27"/>
        <v>Y</v>
      </c>
      <c r="D1795" s="2" t="s">
        <v>1952</v>
      </c>
      <c r="E1795" s="3" t="s">
        <v>4382</v>
      </c>
      <c r="F1795" s="5">
        <v>25</v>
      </c>
      <c r="G1795" s="9"/>
    </row>
    <row r="1796" spans="1:7" x14ac:dyDescent="0.3">
      <c r="A1796" s="16">
        <v>1794</v>
      </c>
      <c r="B1796" s="2" t="s">
        <v>1879</v>
      </c>
      <c r="C1796" s="2" t="str">
        <f t="shared" si="27"/>
        <v>Y</v>
      </c>
      <c r="D1796" s="2" t="s">
        <v>1953</v>
      </c>
      <c r="E1796" s="3" t="s">
        <v>4383</v>
      </c>
      <c r="F1796" s="5">
        <v>45</v>
      </c>
      <c r="G1796" s="9"/>
    </row>
    <row r="1797" spans="1:7" x14ac:dyDescent="0.3">
      <c r="A1797" s="16">
        <v>1795</v>
      </c>
      <c r="B1797" s="2" t="s">
        <v>1879</v>
      </c>
      <c r="C1797" s="2" t="str">
        <f t="shared" ref="C1797:C1860" si="28">IF(B1797=B1796,"Y","N")</f>
        <v>Y</v>
      </c>
      <c r="D1797" s="2" t="s">
        <v>1954</v>
      </c>
      <c r="E1797" s="3" t="s">
        <v>4384</v>
      </c>
      <c r="F1797" s="5">
        <v>15</v>
      </c>
      <c r="G1797" s="9"/>
    </row>
    <row r="1798" spans="1:7" x14ac:dyDescent="0.3">
      <c r="A1798" s="16">
        <v>1796</v>
      </c>
      <c r="B1798" s="2" t="s">
        <v>1879</v>
      </c>
      <c r="C1798" s="2" t="str">
        <f t="shared" si="28"/>
        <v>Y</v>
      </c>
      <c r="D1798" s="2" t="s">
        <v>1955</v>
      </c>
      <c r="E1798" s="3" t="s">
        <v>4385</v>
      </c>
      <c r="F1798" s="5">
        <v>40</v>
      </c>
      <c r="G1798" s="9"/>
    </row>
    <row r="1799" spans="1:7" ht="28.8" x14ac:dyDescent="0.3">
      <c r="A1799" s="16">
        <v>1797</v>
      </c>
      <c r="B1799" s="2" t="s">
        <v>1879</v>
      </c>
      <c r="C1799" s="2" t="str">
        <f t="shared" si="28"/>
        <v>Y</v>
      </c>
      <c r="D1799" s="2" t="s">
        <v>1956</v>
      </c>
      <c r="E1799" s="3" t="s">
        <v>4386</v>
      </c>
      <c r="F1799" s="5">
        <v>5</v>
      </c>
      <c r="G1799" s="9"/>
    </row>
    <row r="1800" spans="1:7" ht="28.8" x14ac:dyDescent="0.3">
      <c r="A1800" s="16">
        <v>1798</v>
      </c>
      <c r="B1800" s="2" t="s">
        <v>1879</v>
      </c>
      <c r="C1800" s="2" t="str">
        <f t="shared" si="28"/>
        <v>Y</v>
      </c>
      <c r="D1800" s="2" t="s">
        <v>1957</v>
      </c>
      <c r="E1800" s="3" t="s">
        <v>4387</v>
      </c>
      <c r="F1800" s="5">
        <v>13</v>
      </c>
      <c r="G1800" s="9"/>
    </row>
    <row r="1801" spans="1:7" ht="28.8" x14ac:dyDescent="0.3">
      <c r="A1801" s="16">
        <v>1799</v>
      </c>
      <c r="B1801" s="2" t="s">
        <v>1879</v>
      </c>
      <c r="C1801" s="2" t="str">
        <f t="shared" si="28"/>
        <v>Y</v>
      </c>
      <c r="D1801" s="2" t="s">
        <v>1958</v>
      </c>
      <c r="E1801" s="3" t="s">
        <v>4388</v>
      </c>
      <c r="F1801" s="5">
        <v>10</v>
      </c>
      <c r="G1801" s="9"/>
    </row>
    <row r="1802" spans="1:7" ht="28.8" x14ac:dyDescent="0.3">
      <c r="A1802" s="16">
        <v>1800</v>
      </c>
      <c r="B1802" s="2" t="s">
        <v>1879</v>
      </c>
      <c r="C1802" s="2" t="str">
        <f t="shared" si="28"/>
        <v>Y</v>
      </c>
      <c r="D1802" s="2" t="s">
        <v>1959</v>
      </c>
      <c r="E1802" s="3" t="s">
        <v>4389</v>
      </c>
      <c r="F1802" s="5">
        <v>14</v>
      </c>
      <c r="G1802" s="9"/>
    </row>
    <row r="1803" spans="1:7" ht="28.8" x14ac:dyDescent="0.3">
      <c r="A1803" s="16">
        <v>1801</v>
      </c>
      <c r="B1803" s="2" t="s">
        <v>1879</v>
      </c>
      <c r="C1803" s="2" t="str">
        <f t="shared" si="28"/>
        <v>Y</v>
      </c>
      <c r="D1803" s="2" t="s">
        <v>1960</v>
      </c>
      <c r="E1803" s="3" t="s">
        <v>4390</v>
      </c>
      <c r="F1803" s="5">
        <v>10</v>
      </c>
      <c r="G1803" s="9"/>
    </row>
    <row r="1804" spans="1:7" ht="28.8" x14ac:dyDescent="0.3">
      <c r="A1804" s="16">
        <v>1802</v>
      </c>
      <c r="B1804" s="2" t="s">
        <v>1879</v>
      </c>
      <c r="C1804" s="2" t="str">
        <f t="shared" si="28"/>
        <v>Y</v>
      </c>
      <c r="D1804" s="2" t="s">
        <v>1961</v>
      </c>
      <c r="E1804" s="3" t="s">
        <v>4391</v>
      </c>
      <c r="F1804" s="5">
        <v>15</v>
      </c>
      <c r="G1804" s="9"/>
    </row>
    <row r="1805" spans="1:7" ht="28.8" x14ac:dyDescent="0.3">
      <c r="A1805" s="16">
        <v>1803</v>
      </c>
      <c r="B1805" s="2" t="s">
        <v>1879</v>
      </c>
      <c r="C1805" s="2" t="str">
        <f t="shared" si="28"/>
        <v>Y</v>
      </c>
      <c r="D1805" s="2" t="s">
        <v>1962</v>
      </c>
      <c r="E1805" s="3" t="s">
        <v>4392</v>
      </c>
      <c r="F1805" s="5">
        <v>9</v>
      </c>
      <c r="G1805" s="9"/>
    </row>
    <row r="1806" spans="1:7" ht="28.8" x14ac:dyDescent="0.3">
      <c r="A1806" s="16">
        <v>1804</v>
      </c>
      <c r="B1806" s="2" t="s">
        <v>1879</v>
      </c>
      <c r="C1806" s="2" t="str">
        <f t="shared" si="28"/>
        <v>Y</v>
      </c>
      <c r="D1806" s="2" t="s">
        <v>1963</v>
      </c>
      <c r="E1806" s="3" t="s">
        <v>4393</v>
      </c>
      <c r="F1806" s="5">
        <v>9</v>
      </c>
      <c r="G1806" s="9"/>
    </row>
    <row r="1807" spans="1:7" ht="28.8" x14ac:dyDescent="0.3">
      <c r="A1807" s="16">
        <v>1805</v>
      </c>
      <c r="B1807" s="2" t="s">
        <v>1879</v>
      </c>
      <c r="C1807" s="2" t="str">
        <f t="shared" si="28"/>
        <v>Y</v>
      </c>
      <c r="D1807" s="2" t="s">
        <v>1964</v>
      </c>
      <c r="E1807" s="3" t="s">
        <v>4394</v>
      </c>
      <c r="F1807" s="5">
        <v>9</v>
      </c>
      <c r="G1807" s="9"/>
    </row>
    <row r="1808" spans="1:7" ht="28.8" x14ac:dyDescent="0.3">
      <c r="A1808" s="16">
        <v>1806</v>
      </c>
      <c r="B1808" s="2" t="s">
        <v>1879</v>
      </c>
      <c r="C1808" s="2" t="str">
        <f t="shared" si="28"/>
        <v>Y</v>
      </c>
      <c r="D1808" s="2" t="s">
        <v>1965</v>
      </c>
      <c r="E1808" s="3" t="s">
        <v>4395</v>
      </c>
      <c r="F1808" s="5">
        <v>15</v>
      </c>
      <c r="G1808" s="9"/>
    </row>
    <row r="1809" spans="1:7" ht="28.8" x14ac:dyDescent="0.3">
      <c r="A1809" s="16">
        <v>1807</v>
      </c>
      <c r="B1809" s="2" t="s">
        <v>1879</v>
      </c>
      <c r="C1809" s="2" t="str">
        <f t="shared" si="28"/>
        <v>Y</v>
      </c>
      <c r="D1809" s="2" t="s">
        <v>1966</v>
      </c>
      <c r="E1809" s="3" t="s">
        <v>4396</v>
      </c>
      <c r="F1809" s="5">
        <v>4</v>
      </c>
      <c r="G1809" s="9"/>
    </row>
    <row r="1810" spans="1:7" ht="28.8" x14ac:dyDescent="0.3">
      <c r="A1810" s="16">
        <v>1808</v>
      </c>
      <c r="B1810" s="2" t="s">
        <v>1879</v>
      </c>
      <c r="C1810" s="2" t="str">
        <f t="shared" si="28"/>
        <v>Y</v>
      </c>
      <c r="D1810" s="2" t="s">
        <v>1967</v>
      </c>
      <c r="E1810" s="3" t="s">
        <v>4397</v>
      </c>
      <c r="F1810" s="5">
        <v>15</v>
      </c>
      <c r="G1810" s="9"/>
    </row>
    <row r="1811" spans="1:7" ht="28.8" x14ac:dyDescent="0.3">
      <c r="A1811" s="16">
        <v>1809</v>
      </c>
      <c r="B1811" s="2" t="s">
        <v>1879</v>
      </c>
      <c r="C1811" s="2" t="str">
        <f t="shared" si="28"/>
        <v>Y</v>
      </c>
      <c r="D1811" s="2" t="s">
        <v>1968</v>
      </c>
      <c r="E1811" s="3" t="s">
        <v>4398</v>
      </c>
      <c r="F1811" s="5">
        <v>15</v>
      </c>
      <c r="G1811" s="9"/>
    </row>
    <row r="1812" spans="1:7" ht="28.8" x14ac:dyDescent="0.3">
      <c r="A1812" s="16">
        <v>1810</v>
      </c>
      <c r="B1812" s="2" t="s">
        <v>1879</v>
      </c>
      <c r="C1812" s="2" t="str">
        <f t="shared" si="28"/>
        <v>Y</v>
      </c>
      <c r="D1812" s="2" t="s">
        <v>1969</v>
      </c>
      <c r="E1812" s="3" t="s">
        <v>4399</v>
      </c>
      <c r="F1812" s="5">
        <v>5</v>
      </c>
      <c r="G1812" s="9"/>
    </row>
    <row r="1813" spans="1:7" ht="43.2" x14ac:dyDescent="0.3">
      <c r="A1813" s="16">
        <v>1811</v>
      </c>
      <c r="B1813" s="2" t="s">
        <v>1879</v>
      </c>
      <c r="C1813" s="2" t="str">
        <f t="shared" si="28"/>
        <v>Y</v>
      </c>
      <c r="D1813" s="2" t="s">
        <v>1970</v>
      </c>
      <c r="E1813" s="3" t="s">
        <v>4400</v>
      </c>
      <c r="F1813" s="5">
        <v>10</v>
      </c>
      <c r="G1813" s="9"/>
    </row>
    <row r="1814" spans="1:7" ht="28.8" x14ac:dyDescent="0.3">
      <c r="A1814" s="16">
        <v>1812</v>
      </c>
      <c r="B1814" s="2" t="s">
        <v>1879</v>
      </c>
      <c r="C1814" s="2" t="str">
        <f t="shared" si="28"/>
        <v>Y</v>
      </c>
      <c r="D1814" s="2" t="s">
        <v>1971</v>
      </c>
      <c r="E1814" s="3" t="s">
        <v>4401</v>
      </c>
      <c r="F1814" s="5">
        <v>12</v>
      </c>
      <c r="G1814" s="9"/>
    </row>
    <row r="1815" spans="1:7" ht="28.8" x14ac:dyDescent="0.3">
      <c r="A1815" s="16">
        <v>1813</v>
      </c>
      <c r="B1815" s="2" t="s">
        <v>1879</v>
      </c>
      <c r="C1815" s="2" t="str">
        <f t="shared" si="28"/>
        <v>Y</v>
      </c>
      <c r="D1815" s="2" t="s">
        <v>1972</v>
      </c>
      <c r="E1815" s="3" t="s">
        <v>4402</v>
      </c>
      <c r="F1815" s="5">
        <v>20</v>
      </c>
      <c r="G1815" s="9"/>
    </row>
    <row r="1816" spans="1:7" ht="28.8" x14ac:dyDescent="0.3">
      <c r="A1816" s="16">
        <v>1814</v>
      </c>
      <c r="B1816" s="2" t="s">
        <v>1879</v>
      </c>
      <c r="C1816" s="2" t="str">
        <f t="shared" si="28"/>
        <v>Y</v>
      </c>
      <c r="D1816" s="2" t="s">
        <v>1973</v>
      </c>
      <c r="E1816" s="3" t="s">
        <v>4403</v>
      </c>
      <c r="F1816" s="5">
        <v>18</v>
      </c>
      <c r="G1816" s="9"/>
    </row>
    <row r="1817" spans="1:7" ht="28.8" x14ac:dyDescent="0.3">
      <c r="A1817" s="16">
        <v>1815</v>
      </c>
      <c r="B1817" s="2" t="s">
        <v>1879</v>
      </c>
      <c r="C1817" s="2" t="str">
        <f t="shared" si="28"/>
        <v>Y</v>
      </c>
      <c r="D1817" s="2" t="s">
        <v>1974</v>
      </c>
      <c r="E1817" s="3" t="s">
        <v>4404</v>
      </c>
      <c r="F1817" s="5">
        <v>15</v>
      </c>
      <c r="G1817" s="9"/>
    </row>
    <row r="1818" spans="1:7" ht="28.8" x14ac:dyDescent="0.3">
      <c r="A1818" s="16">
        <v>1816</v>
      </c>
      <c r="B1818" s="2" t="s">
        <v>1879</v>
      </c>
      <c r="C1818" s="2" t="str">
        <f t="shared" si="28"/>
        <v>Y</v>
      </c>
      <c r="D1818" s="2" t="s">
        <v>1975</v>
      </c>
      <c r="E1818" s="3" t="s">
        <v>4405</v>
      </c>
      <c r="F1818" s="5">
        <v>15</v>
      </c>
      <c r="G1818" s="9"/>
    </row>
    <row r="1819" spans="1:7" ht="28.8" x14ac:dyDescent="0.3">
      <c r="A1819" s="16">
        <v>1817</v>
      </c>
      <c r="B1819" s="2" t="s">
        <v>1879</v>
      </c>
      <c r="C1819" s="2" t="str">
        <f t="shared" si="28"/>
        <v>Y</v>
      </c>
      <c r="D1819" s="2" t="s">
        <v>1976</v>
      </c>
      <c r="E1819" s="3" t="s">
        <v>4406</v>
      </c>
      <c r="F1819" s="5">
        <v>17</v>
      </c>
      <c r="G1819" s="9"/>
    </row>
    <row r="1820" spans="1:7" ht="28.8" x14ac:dyDescent="0.3">
      <c r="A1820" s="16">
        <v>1818</v>
      </c>
      <c r="B1820" s="2" t="s">
        <v>1879</v>
      </c>
      <c r="C1820" s="2" t="str">
        <f t="shared" si="28"/>
        <v>Y</v>
      </c>
      <c r="D1820" s="2" t="s">
        <v>1977</v>
      </c>
      <c r="E1820" s="3" t="s">
        <v>4407</v>
      </c>
      <c r="F1820" s="5">
        <v>10</v>
      </c>
      <c r="G1820" s="9"/>
    </row>
    <row r="1821" spans="1:7" ht="28.8" x14ac:dyDescent="0.3">
      <c r="A1821" s="16">
        <v>1819</v>
      </c>
      <c r="B1821" s="2" t="s">
        <v>1879</v>
      </c>
      <c r="C1821" s="2" t="str">
        <f t="shared" si="28"/>
        <v>Y</v>
      </c>
      <c r="D1821" s="2" t="s">
        <v>1978</v>
      </c>
      <c r="E1821" s="3" t="s">
        <v>4408</v>
      </c>
      <c r="F1821" s="5">
        <v>24</v>
      </c>
      <c r="G1821" s="9"/>
    </row>
    <row r="1822" spans="1:7" ht="28.8" x14ac:dyDescent="0.3">
      <c r="A1822" s="16">
        <v>1820</v>
      </c>
      <c r="B1822" s="2" t="s">
        <v>1879</v>
      </c>
      <c r="C1822" s="2" t="str">
        <f t="shared" si="28"/>
        <v>Y</v>
      </c>
      <c r="D1822" s="2" t="s">
        <v>1979</v>
      </c>
      <c r="E1822" s="3" t="s">
        <v>4409</v>
      </c>
      <c r="F1822" s="5">
        <v>5</v>
      </c>
      <c r="G1822" s="9"/>
    </row>
    <row r="1823" spans="1:7" ht="28.8" x14ac:dyDescent="0.3">
      <c r="A1823" s="16">
        <v>1821</v>
      </c>
      <c r="B1823" s="2" t="s">
        <v>1879</v>
      </c>
      <c r="C1823" s="2" t="str">
        <f t="shared" si="28"/>
        <v>Y</v>
      </c>
      <c r="D1823" s="2" t="s">
        <v>1980</v>
      </c>
      <c r="E1823" s="3" t="s">
        <v>4410</v>
      </c>
      <c r="F1823" s="5">
        <v>18</v>
      </c>
      <c r="G1823" s="9"/>
    </row>
    <row r="1824" spans="1:7" ht="28.8" x14ac:dyDescent="0.3">
      <c r="A1824" s="16">
        <v>1822</v>
      </c>
      <c r="B1824" s="2" t="s">
        <v>1879</v>
      </c>
      <c r="C1824" s="2" t="str">
        <f t="shared" si="28"/>
        <v>Y</v>
      </c>
      <c r="D1824" s="2" t="s">
        <v>1981</v>
      </c>
      <c r="E1824" s="3" t="s">
        <v>4411</v>
      </c>
      <c r="F1824" s="5">
        <v>7</v>
      </c>
      <c r="G1824" s="9"/>
    </row>
    <row r="1825" spans="1:7" ht="28.8" x14ac:dyDescent="0.3">
      <c r="A1825" s="16">
        <v>1823</v>
      </c>
      <c r="B1825" s="2" t="s">
        <v>1879</v>
      </c>
      <c r="C1825" s="2" t="str">
        <f t="shared" si="28"/>
        <v>Y</v>
      </c>
      <c r="D1825" s="2" t="s">
        <v>1982</v>
      </c>
      <c r="E1825" s="3" t="s">
        <v>4412</v>
      </c>
      <c r="F1825" s="5">
        <v>16</v>
      </c>
      <c r="G1825" s="9"/>
    </row>
    <row r="1826" spans="1:7" ht="28.8" x14ac:dyDescent="0.3">
      <c r="A1826" s="16">
        <v>1824</v>
      </c>
      <c r="B1826" s="2" t="s">
        <v>1879</v>
      </c>
      <c r="C1826" s="2" t="str">
        <f t="shared" si="28"/>
        <v>Y</v>
      </c>
      <c r="D1826" s="2" t="s">
        <v>1983</v>
      </c>
      <c r="E1826" s="3" t="s">
        <v>4413</v>
      </c>
      <c r="F1826" s="5">
        <v>18</v>
      </c>
      <c r="G1826" s="9"/>
    </row>
    <row r="1827" spans="1:7" ht="28.8" x14ac:dyDescent="0.3">
      <c r="A1827" s="16">
        <v>1825</v>
      </c>
      <c r="B1827" s="2" t="s">
        <v>1879</v>
      </c>
      <c r="C1827" s="2" t="str">
        <f t="shared" si="28"/>
        <v>Y</v>
      </c>
      <c r="D1827" s="2" t="s">
        <v>1984</v>
      </c>
      <c r="E1827" s="3" t="s">
        <v>4414</v>
      </c>
      <c r="F1827" s="5">
        <v>17</v>
      </c>
      <c r="G1827" s="9"/>
    </row>
    <row r="1828" spans="1:7" ht="28.8" x14ac:dyDescent="0.3">
      <c r="A1828" s="16">
        <v>1826</v>
      </c>
      <c r="B1828" s="2" t="s">
        <v>1879</v>
      </c>
      <c r="C1828" s="2" t="str">
        <f t="shared" si="28"/>
        <v>Y</v>
      </c>
      <c r="D1828" s="2" t="s">
        <v>1985</v>
      </c>
      <c r="E1828" s="3" t="s">
        <v>4415</v>
      </c>
      <c r="F1828" s="5">
        <v>10</v>
      </c>
      <c r="G1828" s="9"/>
    </row>
    <row r="1829" spans="1:7" ht="28.8" x14ac:dyDescent="0.3">
      <c r="A1829" s="16">
        <v>1827</v>
      </c>
      <c r="B1829" s="2" t="s">
        <v>1879</v>
      </c>
      <c r="C1829" s="2" t="str">
        <f t="shared" si="28"/>
        <v>Y</v>
      </c>
      <c r="D1829" s="2" t="s">
        <v>1986</v>
      </c>
      <c r="E1829" s="3" t="s">
        <v>4416</v>
      </c>
      <c r="F1829" s="5">
        <v>9</v>
      </c>
      <c r="G1829" s="9"/>
    </row>
    <row r="1830" spans="1:7" ht="28.8" x14ac:dyDescent="0.3">
      <c r="A1830" s="16">
        <v>1828</v>
      </c>
      <c r="B1830" s="2" t="s">
        <v>1879</v>
      </c>
      <c r="C1830" s="2" t="str">
        <f t="shared" si="28"/>
        <v>Y</v>
      </c>
      <c r="D1830" s="2" t="s">
        <v>1987</v>
      </c>
      <c r="E1830" s="3" t="s">
        <v>4417</v>
      </c>
      <c r="F1830" s="5">
        <v>7</v>
      </c>
      <c r="G1830" s="9"/>
    </row>
    <row r="1831" spans="1:7" ht="28.8" x14ac:dyDescent="0.3">
      <c r="A1831" s="16">
        <v>1829</v>
      </c>
      <c r="B1831" s="2" t="s">
        <v>1879</v>
      </c>
      <c r="C1831" s="2" t="str">
        <f t="shared" si="28"/>
        <v>Y</v>
      </c>
      <c r="D1831" s="2" t="s">
        <v>1988</v>
      </c>
      <c r="E1831" s="3" t="s">
        <v>4418</v>
      </c>
      <c r="F1831" s="5">
        <v>2</v>
      </c>
      <c r="G1831" s="9"/>
    </row>
    <row r="1832" spans="1:7" ht="28.8" x14ac:dyDescent="0.3">
      <c r="A1832" s="16">
        <v>1830</v>
      </c>
      <c r="B1832" s="2" t="s">
        <v>1879</v>
      </c>
      <c r="C1832" s="2" t="str">
        <f t="shared" si="28"/>
        <v>Y</v>
      </c>
      <c r="D1832" s="2" t="s">
        <v>1989</v>
      </c>
      <c r="E1832" s="3" t="s">
        <v>4419</v>
      </c>
      <c r="F1832" s="5">
        <v>30</v>
      </c>
      <c r="G1832" s="9"/>
    </row>
    <row r="1833" spans="1:7" ht="28.8" x14ac:dyDescent="0.3">
      <c r="A1833" s="16">
        <v>1831</v>
      </c>
      <c r="B1833" s="2" t="s">
        <v>1879</v>
      </c>
      <c r="C1833" s="2" t="str">
        <f t="shared" si="28"/>
        <v>Y</v>
      </c>
      <c r="D1833" s="2" t="s">
        <v>1990</v>
      </c>
      <c r="E1833" s="3" t="s">
        <v>4420</v>
      </c>
      <c r="F1833" s="5">
        <v>25</v>
      </c>
      <c r="G1833" s="9"/>
    </row>
    <row r="1834" spans="1:7" x14ac:dyDescent="0.3">
      <c r="A1834" s="16">
        <v>1832</v>
      </c>
      <c r="B1834" s="2" t="s">
        <v>1879</v>
      </c>
      <c r="C1834" s="2" t="str">
        <f t="shared" si="28"/>
        <v>Y</v>
      </c>
      <c r="D1834" s="2" t="s">
        <v>1991</v>
      </c>
      <c r="E1834" s="3" t="s">
        <v>4421</v>
      </c>
      <c r="F1834" s="5">
        <v>16</v>
      </c>
      <c r="G1834" s="9"/>
    </row>
    <row r="1835" spans="1:7" ht="28.8" x14ac:dyDescent="0.3">
      <c r="A1835" s="16">
        <v>1833</v>
      </c>
      <c r="B1835" s="2" t="s">
        <v>1879</v>
      </c>
      <c r="C1835" s="2" t="str">
        <f t="shared" si="28"/>
        <v>Y</v>
      </c>
      <c r="D1835" s="2" t="s">
        <v>1992</v>
      </c>
      <c r="E1835" s="3" t="s">
        <v>4422</v>
      </c>
      <c r="F1835" s="5">
        <v>16</v>
      </c>
      <c r="G1835" s="9"/>
    </row>
    <row r="1836" spans="1:7" ht="28.8" x14ac:dyDescent="0.3">
      <c r="A1836" s="16">
        <v>1834</v>
      </c>
      <c r="B1836" s="2" t="s">
        <v>1879</v>
      </c>
      <c r="C1836" s="2" t="str">
        <f t="shared" si="28"/>
        <v>Y</v>
      </c>
      <c r="D1836" s="2" t="s">
        <v>1993</v>
      </c>
      <c r="E1836" s="3" t="s">
        <v>4423</v>
      </c>
      <c r="F1836" s="5">
        <v>6</v>
      </c>
      <c r="G1836" s="9"/>
    </row>
    <row r="1837" spans="1:7" ht="28.8" x14ac:dyDescent="0.3">
      <c r="A1837" s="16">
        <v>1835</v>
      </c>
      <c r="B1837" s="2" t="s">
        <v>1879</v>
      </c>
      <c r="C1837" s="2" t="str">
        <f t="shared" si="28"/>
        <v>Y</v>
      </c>
      <c r="D1837" s="2" t="s">
        <v>1994</v>
      </c>
      <c r="E1837" s="3" t="s">
        <v>4424</v>
      </c>
      <c r="F1837" s="5">
        <v>5</v>
      </c>
      <c r="G1837" s="9"/>
    </row>
    <row r="1838" spans="1:7" ht="28.8" x14ac:dyDescent="0.3">
      <c r="A1838" s="16">
        <v>1836</v>
      </c>
      <c r="B1838" s="2" t="s">
        <v>1879</v>
      </c>
      <c r="C1838" s="2" t="str">
        <f t="shared" si="28"/>
        <v>Y</v>
      </c>
      <c r="D1838" s="2" t="s">
        <v>1995</v>
      </c>
      <c r="E1838" s="3" t="s">
        <v>4425</v>
      </c>
      <c r="F1838" s="5">
        <v>2</v>
      </c>
      <c r="G1838" s="9"/>
    </row>
    <row r="1839" spans="1:7" ht="28.8" x14ac:dyDescent="0.3">
      <c r="A1839" s="16">
        <v>1837</v>
      </c>
      <c r="B1839" s="2" t="s">
        <v>1879</v>
      </c>
      <c r="C1839" s="2" t="str">
        <f t="shared" si="28"/>
        <v>Y</v>
      </c>
      <c r="D1839" s="2" t="s">
        <v>1996</v>
      </c>
      <c r="E1839" s="3" t="s">
        <v>4426</v>
      </c>
      <c r="F1839" s="5">
        <v>4</v>
      </c>
      <c r="G1839" s="9"/>
    </row>
    <row r="1840" spans="1:7" ht="28.8" x14ac:dyDescent="0.3">
      <c r="A1840" s="16">
        <v>1838</v>
      </c>
      <c r="B1840" s="2" t="s">
        <v>1879</v>
      </c>
      <c r="C1840" s="2" t="str">
        <f t="shared" si="28"/>
        <v>Y</v>
      </c>
      <c r="D1840" s="2" t="s">
        <v>1997</v>
      </c>
      <c r="E1840" s="3" t="s">
        <v>4427</v>
      </c>
      <c r="F1840" s="5">
        <v>15</v>
      </c>
      <c r="G1840" s="9"/>
    </row>
    <row r="1841" spans="1:7" ht="28.8" x14ac:dyDescent="0.3">
      <c r="A1841" s="16">
        <v>1839</v>
      </c>
      <c r="B1841" s="2" t="s">
        <v>1879</v>
      </c>
      <c r="C1841" s="2" t="str">
        <f t="shared" si="28"/>
        <v>Y</v>
      </c>
      <c r="D1841" s="2" t="s">
        <v>1998</v>
      </c>
      <c r="E1841" s="3" t="s">
        <v>4428</v>
      </c>
      <c r="F1841" s="5">
        <v>12</v>
      </c>
      <c r="G1841" s="9"/>
    </row>
    <row r="1842" spans="1:7" ht="28.8" x14ac:dyDescent="0.3">
      <c r="A1842" s="16">
        <v>1840</v>
      </c>
      <c r="B1842" s="2" t="s">
        <v>1879</v>
      </c>
      <c r="C1842" s="2" t="str">
        <f t="shared" si="28"/>
        <v>Y</v>
      </c>
      <c r="D1842" s="2" t="s">
        <v>1999</v>
      </c>
      <c r="E1842" s="3" t="s">
        <v>4429</v>
      </c>
      <c r="F1842" s="5">
        <v>9</v>
      </c>
      <c r="G1842" s="9"/>
    </row>
    <row r="1843" spans="1:7" ht="28.8" x14ac:dyDescent="0.3">
      <c r="A1843" s="16">
        <v>1841</v>
      </c>
      <c r="B1843" s="2" t="s">
        <v>1879</v>
      </c>
      <c r="C1843" s="2" t="str">
        <f t="shared" si="28"/>
        <v>Y</v>
      </c>
      <c r="D1843" s="2" t="s">
        <v>2000</v>
      </c>
      <c r="E1843" s="3" t="s">
        <v>4430</v>
      </c>
      <c r="F1843" s="5">
        <v>10</v>
      </c>
      <c r="G1843" s="9"/>
    </row>
    <row r="1844" spans="1:7" ht="28.8" x14ac:dyDescent="0.3">
      <c r="A1844" s="16">
        <v>1842</v>
      </c>
      <c r="B1844" s="2" t="s">
        <v>1879</v>
      </c>
      <c r="C1844" s="2" t="str">
        <f t="shared" si="28"/>
        <v>Y</v>
      </c>
      <c r="D1844" s="2" t="s">
        <v>2001</v>
      </c>
      <c r="E1844" s="3" t="s">
        <v>4431</v>
      </c>
      <c r="F1844" s="5">
        <v>8</v>
      </c>
      <c r="G1844" s="9"/>
    </row>
    <row r="1845" spans="1:7" ht="28.8" x14ac:dyDescent="0.3">
      <c r="A1845" s="16">
        <v>1843</v>
      </c>
      <c r="B1845" s="2" t="s">
        <v>1879</v>
      </c>
      <c r="C1845" s="2" t="str">
        <f t="shared" si="28"/>
        <v>Y</v>
      </c>
      <c r="D1845" s="2" t="s">
        <v>2002</v>
      </c>
      <c r="E1845" s="3" t="s">
        <v>4432</v>
      </c>
      <c r="F1845" s="5">
        <v>4</v>
      </c>
      <c r="G1845" s="9"/>
    </row>
    <row r="1846" spans="1:7" ht="28.8" x14ac:dyDescent="0.3">
      <c r="A1846" s="16">
        <v>1844</v>
      </c>
      <c r="B1846" s="2" t="s">
        <v>1879</v>
      </c>
      <c r="C1846" s="2" t="str">
        <f t="shared" si="28"/>
        <v>Y</v>
      </c>
      <c r="D1846" s="2" t="s">
        <v>2003</v>
      </c>
      <c r="E1846" s="3" t="s">
        <v>4433</v>
      </c>
      <c r="F1846" s="5">
        <v>3</v>
      </c>
      <c r="G1846" s="9"/>
    </row>
    <row r="1847" spans="1:7" ht="28.8" x14ac:dyDescent="0.3">
      <c r="A1847" s="16">
        <v>1845</v>
      </c>
      <c r="B1847" s="2" t="s">
        <v>1879</v>
      </c>
      <c r="C1847" s="2" t="str">
        <f t="shared" si="28"/>
        <v>Y</v>
      </c>
      <c r="D1847" s="2" t="s">
        <v>2004</v>
      </c>
      <c r="E1847" s="3" t="s">
        <v>4434</v>
      </c>
      <c r="F1847" s="5">
        <v>5</v>
      </c>
      <c r="G1847" s="9"/>
    </row>
    <row r="1848" spans="1:7" ht="28.8" x14ac:dyDescent="0.3">
      <c r="A1848" s="16">
        <v>1846</v>
      </c>
      <c r="B1848" s="2" t="s">
        <v>1879</v>
      </c>
      <c r="C1848" s="2" t="str">
        <f t="shared" si="28"/>
        <v>Y</v>
      </c>
      <c r="D1848" s="2" t="s">
        <v>2005</v>
      </c>
      <c r="E1848" s="3" t="s">
        <v>4435</v>
      </c>
      <c r="F1848" s="5">
        <v>4</v>
      </c>
      <c r="G1848" s="9"/>
    </row>
    <row r="1849" spans="1:7" ht="28.8" x14ac:dyDescent="0.3">
      <c r="A1849" s="16">
        <v>1847</v>
      </c>
      <c r="B1849" s="2" t="s">
        <v>1879</v>
      </c>
      <c r="C1849" s="2" t="str">
        <f t="shared" si="28"/>
        <v>Y</v>
      </c>
      <c r="D1849" s="2" t="s">
        <v>2006</v>
      </c>
      <c r="E1849" s="3" t="s">
        <v>4436</v>
      </c>
      <c r="F1849" s="5">
        <v>4</v>
      </c>
      <c r="G1849" s="9"/>
    </row>
    <row r="1850" spans="1:7" ht="28.8" x14ac:dyDescent="0.3">
      <c r="A1850" s="16">
        <v>1848</v>
      </c>
      <c r="B1850" s="2" t="s">
        <v>1879</v>
      </c>
      <c r="C1850" s="2" t="str">
        <f t="shared" si="28"/>
        <v>Y</v>
      </c>
      <c r="D1850" s="2" t="s">
        <v>2007</v>
      </c>
      <c r="E1850" s="3" t="s">
        <v>4437</v>
      </c>
      <c r="F1850" s="5">
        <v>4</v>
      </c>
      <c r="G1850" s="9"/>
    </row>
    <row r="1851" spans="1:7" ht="28.8" x14ac:dyDescent="0.3">
      <c r="A1851" s="16">
        <v>1849</v>
      </c>
      <c r="B1851" s="2" t="s">
        <v>1879</v>
      </c>
      <c r="C1851" s="2" t="str">
        <f t="shared" si="28"/>
        <v>Y</v>
      </c>
      <c r="D1851" s="2" t="s">
        <v>2008</v>
      </c>
      <c r="E1851" s="3" t="s">
        <v>4438</v>
      </c>
      <c r="F1851" s="5">
        <v>3</v>
      </c>
      <c r="G1851" s="9"/>
    </row>
    <row r="1852" spans="1:7" ht="28.8" x14ac:dyDescent="0.3">
      <c r="A1852" s="16">
        <v>1850</v>
      </c>
      <c r="B1852" s="2" t="s">
        <v>1879</v>
      </c>
      <c r="C1852" s="2" t="str">
        <f t="shared" si="28"/>
        <v>Y</v>
      </c>
      <c r="D1852" s="2" t="s">
        <v>2009</v>
      </c>
      <c r="E1852" s="3" t="s">
        <v>4439</v>
      </c>
      <c r="F1852" s="5">
        <v>3</v>
      </c>
      <c r="G1852" s="9"/>
    </row>
    <row r="1853" spans="1:7" ht="28.8" x14ac:dyDescent="0.3">
      <c r="A1853" s="16">
        <v>1851</v>
      </c>
      <c r="B1853" s="2" t="s">
        <v>1879</v>
      </c>
      <c r="C1853" s="2" t="str">
        <f t="shared" si="28"/>
        <v>Y</v>
      </c>
      <c r="D1853" s="2" t="s">
        <v>2010</v>
      </c>
      <c r="E1853" s="3" t="s">
        <v>4440</v>
      </c>
      <c r="F1853" s="5">
        <v>5</v>
      </c>
      <c r="G1853" s="9"/>
    </row>
    <row r="1854" spans="1:7" ht="28.8" x14ac:dyDescent="0.3">
      <c r="A1854" s="16">
        <v>1852</v>
      </c>
      <c r="B1854" s="2" t="s">
        <v>1879</v>
      </c>
      <c r="C1854" s="2" t="str">
        <f t="shared" si="28"/>
        <v>Y</v>
      </c>
      <c r="D1854" s="2" t="s">
        <v>2011</v>
      </c>
      <c r="E1854" s="3" t="s">
        <v>4440</v>
      </c>
      <c r="F1854" s="5">
        <v>3</v>
      </c>
      <c r="G1854" s="9"/>
    </row>
    <row r="1855" spans="1:7" ht="28.8" x14ac:dyDescent="0.3">
      <c r="A1855" s="16">
        <v>1853</v>
      </c>
      <c r="B1855" s="2" t="s">
        <v>1879</v>
      </c>
      <c r="C1855" s="2" t="str">
        <f t="shared" si="28"/>
        <v>Y</v>
      </c>
      <c r="D1855" s="2" t="s">
        <v>2012</v>
      </c>
      <c r="E1855" s="3" t="s">
        <v>4441</v>
      </c>
      <c r="F1855" s="5">
        <v>1</v>
      </c>
      <c r="G1855" s="9"/>
    </row>
    <row r="1856" spans="1:7" ht="28.8" x14ac:dyDescent="0.3">
      <c r="A1856" s="16">
        <v>1854</v>
      </c>
      <c r="B1856" s="2" t="s">
        <v>1879</v>
      </c>
      <c r="C1856" s="2" t="str">
        <f t="shared" si="28"/>
        <v>Y</v>
      </c>
      <c r="D1856" s="2" t="s">
        <v>2013</v>
      </c>
      <c r="E1856" s="3" t="s">
        <v>4442</v>
      </c>
      <c r="F1856" s="5">
        <v>2</v>
      </c>
      <c r="G1856" s="9"/>
    </row>
    <row r="1857" spans="1:7" ht="28.8" x14ac:dyDescent="0.3">
      <c r="A1857" s="16">
        <v>1855</v>
      </c>
      <c r="B1857" s="2" t="s">
        <v>1879</v>
      </c>
      <c r="C1857" s="2" t="str">
        <f t="shared" si="28"/>
        <v>Y</v>
      </c>
      <c r="D1857" s="2" t="s">
        <v>2014</v>
      </c>
      <c r="E1857" s="3" t="s">
        <v>4443</v>
      </c>
      <c r="F1857" s="5">
        <v>2</v>
      </c>
      <c r="G1857" s="9"/>
    </row>
    <row r="1858" spans="1:7" ht="43.2" x14ac:dyDescent="0.3">
      <c r="A1858" s="16">
        <v>1856</v>
      </c>
      <c r="B1858" s="2" t="s">
        <v>1879</v>
      </c>
      <c r="C1858" s="2" t="str">
        <f t="shared" si="28"/>
        <v>Y</v>
      </c>
      <c r="D1858" s="2" t="s">
        <v>2015</v>
      </c>
      <c r="E1858" s="3" t="s">
        <v>4444</v>
      </c>
      <c r="F1858" s="5">
        <v>2</v>
      </c>
      <c r="G1858" s="9"/>
    </row>
    <row r="1859" spans="1:7" ht="28.8" x14ac:dyDescent="0.3">
      <c r="A1859" s="16">
        <v>1857</v>
      </c>
      <c r="B1859" s="2" t="s">
        <v>1879</v>
      </c>
      <c r="C1859" s="2" t="str">
        <f t="shared" si="28"/>
        <v>Y</v>
      </c>
      <c r="D1859" s="2" t="s">
        <v>2016</v>
      </c>
      <c r="E1859" s="3" t="s">
        <v>4445</v>
      </c>
      <c r="F1859" s="5">
        <v>18</v>
      </c>
      <c r="G1859" s="9"/>
    </row>
    <row r="1860" spans="1:7" ht="28.8" x14ac:dyDescent="0.3">
      <c r="A1860" s="16">
        <v>1858</v>
      </c>
      <c r="B1860" s="2" t="s">
        <v>1879</v>
      </c>
      <c r="C1860" s="2" t="str">
        <f t="shared" si="28"/>
        <v>Y</v>
      </c>
      <c r="D1860" s="2" t="s">
        <v>2017</v>
      </c>
      <c r="E1860" s="3" t="s">
        <v>4446</v>
      </c>
      <c r="F1860" s="5">
        <v>17</v>
      </c>
      <c r="G1860" s="9"/>
    </row>
    <row r="1861" spans="1:7" x14ac:dyDescent="0.3">
      <c r="A1861" s="16">
        <v>1859</v>
      </c>
      <c r="B1861" s="2" t="s">
        <v>2018</v>
      </c>
      <c r="C1861" s="2" t="str">
        <f t="shared" ref="C1861:C1924" si="29">IF(B1861=B1860,"Y","N")</f>
        <v>N</v>
      </c>
      <c r="D1861" s="2" t="s">
        <v>2019</v>
      </c>
      <c r="E1861" s="3" t="s">
        <v>4447</v>
      </c>
      <c r="F1861" s="5">
        <v>25</v>
      </c>
      <c r="G1861" s="9">
        <f>VLOOKUP(B:B,[1]Sheet1!$E$1:$Q$3990,13,0)</f>
        <v>45665969.049999982</v>
      </c>
    </row>
    <row r="1862" spans="1:7" x14ac:dyDescent="0.3">
      <c r="A1862" s="16">
        <v>1860</v>
      </c>
      <c r="B1862" s="2" t="s">
        <v>2018</v>
      </c>
      <c r="C1862" s="2" t="str">
        <f t="shared" si="29"/>
        <v>Y</v>
      </c>
      <c r="D1862" s="2" t="s">
        <v>2020</v>
      </c>
      <c r="E1862" s="3" t="s">
        <v>4448</v>
      </c>
      <c r="F1862" s="5">
        <v>25</v>
      </c>
      <c r="G1862" s="9"/>
    </row>
    <row r="1863" spans="1:7" ht="28.8" x14ac:dyDescent="0.3">
      <c r="A1863" s="16">
        <v>1861</v>
      </c>
      <c r="B1863" s="2" t="s">
        <v>2018</v>
      </c>
      <c r="C1863" s="2" t="str">
        <f t="shared" si="29"/>
        <v>Y</v>
      </c>
      <c r="D1863" s="2" t="s">
        <v>2021</v>
      </c>
      <c r="E1863" s="3" t="s">
        <v>4449</v>
      </c>
      <c r="F1863" s="5">
        <v>40</v>
      </c>
      <c r="G1863" s="9"/>
    </row>
    <row r="1864" spans="1:7" ht="28.8" x14ac:dyDescent="0.3">
      <c r="A1864" s="16">
        <v>1862</v>
      </c>
      <c r="B1864" s="2" t="s">
        <v>2018</v>
      </c>
      <c r="C1864" s="2" t="str">
        <f t="shared" si="29"/>
        <v>Y</v>
      </c>
      <c r="D1864" s="2" t="s">
        <v>2022</v>
      </c>
      <c r="E1864" s="3" t="s">
        <v>4450</v>
      </c>
      <c r="F1864" s="5">
        <v>45</v>
      </c>
      <c r="G1864" s="9"/>
    </row>
    <row r="1865" spans="1:7" ht="28.8" x14ac:dyDescent="0.3">
      <c r="A1865" s="16">
        <v>1863</v>
      </c>
      <c r="B1865" s="2" t="s">
        <v>2018</v>
      </c>
      <c r="C1865" s="2" t="str">
        <f t="shared" si="29"/>
        <v>Y</v>
      </c>
      <c r="D1865" s="2" t="s">
        <v>2023</v>
      </c>
      <c r="E1865" s="3" t="s">
        <v>4451</v>
      </c>
      <c r="F1865" s="5">
        <v>80</v>
      </c>
      <c r="G1865" s="9"/>
    </row>
    <row r="1866" spans="1:7" ht="28.8" x14ac:dyDescent="0.3">
      <c r="A1866" s="16">
        <v>1864</v>
      </c>
      <c r="B1866" s="2" t="s">
        <v>2018</v>
      </c>
      <c r="C1866" s="2" t="str">
        <f t="shared" si="29"/>
        <v>Y</v>
      </c>
      <c r="D1866" s="2" t="s">
        <v>2024</v>
      </c>
      <c r="E1866" s="3" t="s">
        <v>4452</v>
      </c>
      <c r="F1866" s="5">
        <v>75</v>
      </c>
      <c r="G1866" s="9"/>
    </row>
    <row r="1867" spans="1:7" ht="28.8" x14ac:dyDescent="0.3">
      <c r="A1867" s="16">
        <v>1865</v>
      </c>
      <c r="B1867" s="2" t="s">
        <v>2018</v>
      </c>
      <c r="C1867" s="2" t="str">
        <f t="shared" si="29"/>
        <v>Y</v>
      </c>
      <c r="D1867" s="2" t="s">
        <v>2025</v>
      </c>
      <c r="E1867" s="3" t="s">
        <v>4453</v>
      </c>
      <c r="F1867" s="5">
        <v>50</v>
      </c>
      <c r="G1867" s="9"/>
    </row>
    <row r="1868" spans="1:7" ht="28.8" x14ac:dyDescent="0.3">
      <c r="A1868" s="16">
        <v>1866</v>
      </c>
      <c r="B1868" s="2" t="s">
        <v>2018</v>
      </c>
      <c r="C1868" s="2" t="str">
        <f t="shared" si="29"/>
        <v>Y</v>
      </c>
      <c r="D1868" s="2" t="s">
        <v>2026</v>
      </c>
      <c r="E1868" s="3" t="s">
        <v>4454</v>
      </c>
      <c r="F1868" s="5">
        <v>25</v>
      </c>
      <c r="G1868" s="9"/>
    </row>
    <row r="1869" spans="1:7" ht="28.8" x14ac:dyDescent="0.3">
      <c r="A1869" s="16">
        <v>1867</v>
      </c>
      <c r="B1869" s="2" t="s">
        <v>2018</v>
      </c>
      <c r="C1869" s="2" t="str">
        <f t="shared" si="29"/>
        <v>Y</v>
      </c>
      <c r="D1869" s="2" t="s">
        <v>2027</v>
      </c>
      <c r="E1869" s="3" t="s">
        <v>4455</v>
      </c>
      <c r="F1869" s="5">
        <v>20</v>
      </c>
      <c r="G1869" s="9"/>
    </row>
    <row r="1870" spans="1:7" ht="28.8" x14ac:dyDescent="0.3">
      <c r="A1870" s="16">
        <v>1868</v>
      </c>
      <c r="B1870" s="2" t="s">
        <v>2018</v>
      </c>
      <c r="C1870" s="2" t="str">
        <f t="shared" si="29"/>
        <v>Y</v>
      </c>
      <c r="D1870" s="2" t="s">
        <v>2028</v>
      </c>
      <c r="E1870" s="3" t="s">
        <v>4456</v>
      </c>
      <c r="F1870" s="5">
        <v>20</v>
      </c>
      <c r="G1870" s="9"/>
    </row>
    <row r="1871" spans="1:7" ht="28.8" x14ac:dyDescent="0.3">
      <c r="A1871" s="16">
        <v>1869</v>
      </c>
      <c r="B1871" s="2" t="s">
        <v>2018</v>
      </c>
      <c r="C1871" s="2" t="str">
        <f t="shared" si="29"/>
        <v>Y</v>
      </c>
      <c r="D1871" s="2" t="s">
        <v>2029</v>
      </c>
      <c r="E1871" s="3" t="s">
        <v>4457</v>
      </c>
      <c r="F1871" s="5">
        <v>20</v>
      </c>
      <c r="G1871" s="9"/>
    </row>
    <row r="1872" spans="1:7" ht="28.8" x14ac:dyDescent="0.3">
      <c r="A1872" s="16">
        <v>1870</v>
      </c>
      <c r="B1872" s="2" t="s">
        <v>2018</v>
      </c>
      <c r="C1872" s="2" t="str">
        <f t="shared" si="29"/>
        <v>Y</v>
      </c>
      <c r="D1872" s="2" t="s">
        <v>2030</v>
      </c>
      <c r="E1872" s="3" t="s">
        <v>4458</v>
      </c>
      <c r="F1872" s="5">
        <v>20</v>
      </c>
      <c r="G1872" s="9"/>
    </row>
    <row r="1873" spans="1:7" ht="28.8" x14ac:dyDescent="0.3">
      <c r="A1873" s="16">
        <v>1871</v>
      </c>
      <c r="B1873" s="2" t="s">
        <v>2018</v>
      </c>
      <c r="C1873" s="2" t="str">
        <f t="shared" si="29"/>
        <v>Y</v>
      </c>
      <c r="D1873" s="2" t="s">
        <v>2031</v>
      </c>
      <c r="E1873" s="3" t="s">
        <v>4459</v>
      </c>
      <c r="F1873" s="5">
        <v>20</v>
      </c>
      <c r="G1873" s="9"/>
    </row>
    <row r="1874" spans="1:7" ht="28.8" x14ac:dyDescent="0.3">
      <c r="A1874" s="16">
        <v>1872</v>
      </c>
      <c r="B1874" s="2" t="s">
        <v>2018</v>
      </c>
      <c r="C1874" s="2" t="str">
        <f t="shared" si="29"/>
        <v>Y</v>
      </c>
      <c r="D1874" s="2" t="s">
        <v>2032</v>
      </c>
      <c r="E1874" s="3" t="s">
        <v>4460</v>
      </c>
      <c r="F1874" s="5">
        <v>20</v>
      </c>
      <c r="G1874" s="9"/>
    </row>
    <row r="1875" spans="1:7" ht="28.8" x14ac:dyDescent="0.3">
      <c r="A1875" s="16">
        <v>1873</v>
      </c>
      <c r="B1875" s="2" t="s">
        <v>2018</v>
      </c>
      <c r="C1875" s="2" t="str">
        <f t="shared" si="29"/>
        <v>Y</v>
      </c>
      <c r="D1875" s="2" t="s">
        <v>2033</v>
      </c>
      <c r="E1875" s="3" t="s">
        <v>4461</v>
      </c>
      <c r="F1875" s="5">
        <v>25</v>
      </c>
      <c r="G1875" s="9"/>
    </row>
    <row r="1876" spans="1:7" ht="43.2" x14ac:dyDescent="0.3">
      <c r="A1876" s="16">
        <v>1874</v>
      </c>
      <c r="B1876" s="2" t="s">
        <v>2018</v>
      </c>
      <c r="C1876" s="2" t="str">
        <f t="shared" si="29"/>
        <v>Y</v>
      </c>
      <c r="D1876" s="2" t="s">
        <v>2034</v>
      </c>
      <c r="E1876" s="3" t="s">
        <v>4462</v>
      </c>
      <c r="F1876" s="5">
        <v>40</v>
      </c>
      <c r="G1876" s="9"/>
    </row>
    <row r="1877" spans="1:7" ht="28.8" x14ac:dyDescent="0.3">
      <c r="A1877" s="16">
        <v>1875</v>
      </c>
      <c r="B1877" s="2" t="s">
        <v>2018</v>
      </c>
      <c r="C1877" s="2" t="str">
        <f t="shared" si="29"/>
        <v>Y</v>
      </c>
      <c r="D1877" s="2" t="s">
        <v>2035</v>
      </c>
      <c r="E1877" s="3" t="s">
        <v>4463</v>
      </c>
      <c r="F1877" s="5">
        <v>25</v>
      </c>
      <c r="G1877" s="9"/>
    </row>
    <row r="1878" spans="1:7" ht="28.8" x14ac:dyDescent="0.3">
      <c r="A1878" s="16">
        <v>1876</v>
      </c>
      <c r="B1878" s="2" t="s">
        <v>2018</v>
      </c>
      <c r="C1878" s="2" t="str">
        <f t="shared" si="29"/>
        <v>Y</v>
      </c>
      <c r="D1878" s="2" t="s">
        <v>2036</v>
      </c>
      <c r="E1878" s="3" t="s">
        <v>4464</v>
      </c>
      <c r="F1878" s="5">
        <v>130</v>
      </c>
      <c r="G1878" s="9"/>
    </row>
    <row r="1879" spans="1:7" ht="28.8" x14ac:dyDescent="0.3">
      <c r="A1879" s="16">
        <v>1877</v>
      </c>
      <c r="B1879" s="2" t="s">
        <v>2018</v>
      </c>
      <c r="C1879" s="2" t="str">
        <f t="shared" si="29"/>
        <v>Y</v>
      </c>
      <c r="D1879" s="2" t="s">
        <v>2037</v>
      </c>
      <c r="E1879" s="3" t="s">
        <v>4465</v>
      </c>
      <c r="F1879" s="5">
        <v>165</v>
      </c>
      <c r="G1879" s="9"/>
    </row>
    <row r="1880" spans="1:7" ht="28.8" x14ac:dyDescent="0.3">
      <c r="A1880" s="16">
        <v>1878</v>
      </c>
      <c r="B1880" s="2" t="s">
        <v>2018</v>
      </c>
      <c r="C1880" s="2" t="str">
        <f t="shared" si="29"/>
        <v>Y</v>
      </c>
      <c r="D1880" s="2" t="s">
        <v>2038</v>
      </c>
      <c r="E1880" s="3" t="s">
        <v>4466</v>
      </c>
      <c r="F1880" s="5">
        <v>100</v>
      </c>
      <c r="G1880" s="9"/>
    </row>
    <row r="1881" spans="1:7" ht="28.8" x14ac:dyDescent="0.3">
      <c r="A1881" s="16">
        <v>1879</v>
      </c>
      <c r="B1881" s="2" t="s">
        <v>2018</v>
      </c>
      <c r="C1881" s="2" t="str">
        <f t="shared" si="29"/>
        <v>Y</v>
      </c>
      <c r="D1881" s="2" t="s">
        <v>2039</v>
      </c>
      <c r="E1881" s="3" t="s">
        <v>4467</v>
      </c>
      <c r="F1881" s="5">
        <v>125</v>
      </c>
      <c r="G1881" s="9"/>
    </row>
    <row r="1882" spans="1:7" ht="28.8" x14ac:dyDescent="0.3">
      <c r="A1882" s="16">
        <v>1880</v>
      </c>
      <c r="B1882" s="2" t="s">
        <v>2018</v>
      </c>
      <c r="C1882" s="2" t="str">
        <f t="shared" si="29"/>
        <v>Y</v>
      </c>
      <c r="D1882" s="2" t="s">
        <v>2040</v>
      </c>
      <c r="E1882" s="3" t="s">
        <v>4468</v>
      </c>
      <c r="F1882" s="5">
        <v>40</v>
      </c>
      <c r="G1882" s="9"/>
    </row>
    <row r="1883" spans="1:7" ht="28.8" x14ac:dyDescent="0.3">
      <c r="A1883" s="16">
        <v>1881</v>
      </c>
      <c r="B1883" s="2" t="s">
        <v>2018</v>
      </c>
      <c r="C1883" s="2" t="str">
        <f t="shared" si="29"/>
        <v>Y</v>
      </c>
      <c r="D1883" s="2" t="s">
        <v>2041</v>
      </c>
      <c r="E1883" s="3" t="s">
        <v>4469</v>
      </c>
      <c r="F1883" s="5">
        <v>65</v>
      </c>
      <c r="G1883" s="9"/>
    </row>
    <row r="1884" spans="1:7" ht="28.8" x14ac:dyDescent="0.3">
      <c r="A1884" s="16">
        <v>1882</v>
      </c>
      <c r="B1884" s="2" t="s">
        <v>2018</v>
      </c>
      <c r="C1884" s="2" t="str">
        <f t="shared" si="29"/>
        <v>Y</v>
      </c>
      <c r="D1884" s="2" t="s">
        <v>2042</v>
      </c>
      <c r="E1884" s="3" t="s">
        <v>4470</v>
      </c>
      <c r="F1884" s="5">
        <v>60</v>
      </c>
      <c r="G1884" s="9"/>
    </row>
    <row r="1885" spans="1:7" ht="28.8" x14ac:dyDescent="0.3">
      <c r="A1885" s="16">
        <v>1883</v>
      </c>
      <c r="B1885" s="2" t="s">
        <v>2018</v>
      </c>
      <c r="C1885" s="2" t="str">
        <f t="shared" si="29"/>
        <v>Y</v>
      </c>
      <c r="D1885" s="2" t="s">
        <v>2043</v>
      </c>
      <c r="E1885" s="3" t="s">
        <v>4471</v>
      </c>
      <c r="F1885" s="5">
        <v>50</v>
      </c>
      <c r="G1885" s="9"/>
    </row>
    <row r="1886" spans="1:7" ht="28.8" x14ac:dyDescent="0.3">
      <c r="A1886" s="16">
        <v>1884</v>
      </c>
      <c r="B1886" s="2" t="s">
        <v>2018</v>
      </c>
      <c r="C1886" s="2" t="str">
        <f t="shared" si="29"/>
        <v>Y</v>
      </c>
      <c r="D1886" s="2" t="s">
        <v>2044</v>
      </c>
      <c r="E1886" s="3" t="s">
        <v>4472</v>
      </c>
      <c r="F1886" s="5">
        <v>75</v>
      </c>
      <c r="G1886" s="9"/>
    </row>
    <row r="1887" spans="1:7" ht="28.8" x14ac:dyDescent="0.3">
      <c r="A1887" s="16">
        <v>1885</v>
      </c>
      <c r="B1887" s="2" t="s">
        <v>2018</v>
      </c>
      <c r="C1887" s="2" t="str">
        <f t="shared" si="29"/>
        <v>Y</v>
      </c>
      <c r="D1887" s="2" t="s">
        <v>2045</v>
      </c>
      <c r="E1887" s="3" t="s">
        <v>4473</v>
      </c>
      <c r="F1887" s="5">
        <v>100</v>
      </c>
      <c r="G1887" s="9"/>
    </row>
    <row r="1888" spans="1:7" ht="28.8" x14ac:dyDescent="0.3">
      <c r="A1888" s="16">
        <v>1886</v>
      </c>
      <c r="B1888" s="2" t="s">
        <v>2018</v>
      </c>
      <c r="C1888" s="2" t="str">
        <f t="shared" si="29"/>
        <v>Y</v>
      </c>
      <c r="D1888" s="2" t="s">
        <v>2046</v>
      </c>
      <c r="E1888" s="3" t="s">
        <v>4474</v>
      </c>
      <c r="F1888" s="5">
        <v>65</v>
      </c>
      <c r="G1888" s="9"/>
    </row>
    <row r="1889" spans="1:7" ht="28.8" x14ac:dyDescent="0.3">
      <c r="A1889" s="16">
        <v>1887</v>
      </c>
      <c r="B1889" s="2" t="s">
        <v>2018</v>
      </c>
      <c r="C1889" s="2" t="str">
        <f t="shared" si="29"/>
        <v>Y</v>
      </c>
      <c r="D1889" s="2" t="s">
        <v>2047</v>
      </c>
      <c r="E1889" s="3" t="s">
        <v>4475</v>
      </c>
      <c r="F1889" s="5">
        <v>35</v>
      </c>
      <c r="G1889" s="9"/>
    </row>
    <row r="1890" spans="1:7" ht="28.8" x14ac:dyDescent="0.3">
      <c r="A1890" s="16">
        <v>1888</v>
      </c>
      <c r="B1890" s="2" t="s">
        <v>2018</v>
      </c>
      <c r="C1890" s="2" t="str">
        <f t="shared" si="29"/>
        <v>Y</v>
      </c>
      <c r="D1890" s="2" t="s">
        <v>2048</v>
      </c>
      <c r="E1890" s="3" t="s">
        <v>4476</v>
      </c>
      <c r="F1890" s="5">
        <v>80</v>
      </c>
      <c r="G1890" s="9"/>
    </row>
    <row r="1891" spans="1:7" ht="28.8" x14ac:dyDescent="0.3">
      <c r="A1891" s="16">
        <v>1889</v>
      </c>
      <c r="B1891" s="2" t="s">
        <v>2018</v>
      </c>
      <c r="C1891" s="2" t="str">
        <f t="shared" si="29"/>
        <v>Y</v>
      </c>
      <c r="D1891" s="2" t="s">
        <v>2049</v>
      </c>
      <c r="E1891" s="3" t="s">
        <v>4477</v>
      </c>
      <c r="F1891" s="5">
        <v>90</v>
      </c>
      <c r="G1891" s="9"/>
    </row>
    <row r="1892" spans="1:7" ht="28.8" x14ac:dyDescent="0.3">
      <c r="A1892" s="16">
        <v>1890</v>
      </c>
      <c r="B1892" s="2" t="s">
        <v>2018</v>
      </c>
      <c r="C1892" s="2" t="str">
        <f t="shared" si="29"/>
        <v>Y</v>
      </c>
      <c r="D1892" s="2" t="s">
        <v>2050</v>
      </c>
      <c r="E1892" s="3" t="s">
        <v>4478</v>
      </c>
      <c r="F1892" s="5">
        <v>90</v>
      </c>
      <c r="G1892" s="9"/>
    </row>
    <row r="1893" spans="1:7" ht="28.8" x14ac:dyDescent="0.3">
      <c r="A1893" s="16">
        <v>1891</v>
      </c>
      <c r="B1893" s="2" t="s">
        <v>2018</v>
      </c>
      <c r="C1893" s="2" t="str">
        <f t="shared" si="29"/>
        <v>Y</v>
      </c>
      <c r="D1893" s="2" t="s">
        <v>2051</v>
      </c>
      <c r="E1893" s="3" t="s">
        <v>4479</v>
      </c>
      <c r="F1893" s="5">
        <v>70</v>
      </c>
      <c r="G1893" s="9"/>
    </row>
    <row r="1894" spans="1:7" ht="28.8" x14ac:dyDescent="0.3">
      <c r="A1894" s="16">
        <v>1892</v>
      </c>
      <c r="B1894" s="2" t="s">
        <v>2018</v>
      </c>
      <c r="C1894" s="2" t="str">
        <f t="shared" si="29"/>
        <v>Y</v>
      </c>
      <c r="D1894" s="2" t="s">
        <v>2052</v>
      </c>
      <c r="E1894" s="3" t="s">
        <v>4480</v>
      </c>
      <c r="F1894" s="5">
        <v>70</v>
      </c>
      <c r="G1894" s="9"/>
    </row>
    <row r="1895" spans="1:7" ht="28.8" x14ac:dyDescent="0.3">
      <c r="A1895" s="16">
        <v>1893</v>
      </c>
      <c r="B1895" s="2" t="s">
        <v>2018</v>
      </c>
      <c r="C1895" s="2" t="str">
        <f t="shared" si="29"/>
        <v>Y</v>
      </c>
      <c r="D1895" s="2" t="s">
        <v>2053</v>
      </c>
      <c r="E1895" s="3" t="s">
        <v>4481</v>
      </c>
      <c r="F1895" s="5">
        <v>40</v>
      </c>
      <c r="G1895" s="9"/>
    </row>
    <row r="1896" spans="1:7" ht="28.8" x14ac:dyDescent="0.3">
      <c r="A1896" s="16">
        <v>1894</v>
      </c>
      <c r="B1896" s="2" t="s">
        <v>2018</v>
      </c>
      <c r="C1896" s="2" t="str">
        <f t="shared" si="29"/>
        <v>Y</v>
      </c>
      <c r="D1896" s="2" t="s">
        <v>2054</v>
      </c>
      <c r="E1896" s="3" t="s">
        <v>4482</v>
      </c>
      <c r="F1896" s="5">
        <v>45</v>
      </c>
      <c r="G1896" s="9"/>
    </row>
    <row r="1897" spans="1:7" ht="28.8" x14ac:dyDescent="0.3">
      <c r="A1897" s="16">
        <v>1895</v>
      </c>
      <c r="B1897" s="2" t="s">
        <v>2018</v>
      </c>
      <c r="C1897" s="2" t="str">
        <f t="shared" si="29"/>
        <v>Y</v>
      </c>
      <c r="D1897" s="2" t="s">
        <v>2055</v>
      </c>
      <c r="E1897" s="3" t="s">
        <v>4483</v>
      </c>
      <c r="F1897" s="5">
        <v>40</v>
      </c>
      <c r="G1897" s="9"/>
    </row>
    <row r="1898" spans="1:7" ht="28.8" x14ac:dyDescent="0.3">
      <c r="A1898" s="16">
        <v>1896</v>
      </c>
      <c r="B1898" s="2" t="s">
        <v>2018</v>
      </c>
      <c r="C1898" s="2" t="str">
        <f t="shared" si="29"/>
        <v>Y</v>
      </c>
      <c r="D1898" s="2" t="s">
        <v>2056</v>
      </c>
      <c r="E1898" s="3" t="s">
        <v>4484</v>
      </c>
      <c r="F1898" s="5">
        <v>80</v>
      </c>
      <c r="G1898" s="9"/>
    </row>
    <row r="1899" spans="1:7" ht="28.8" x14ac:dyDescent="0.3">
      <c r="A1899" s="16">
        <v>1897</v>
      </c>
      <c r="B1899" s="2" t="s">
        <v>2018</v>
      </c>
      <c r="C1899" s="2" t="str">
        <f t="shared" si="29"/>
        <v>Y</v>
      </c>
      <c r="D1899" s="2" t="s">
        <v>2057</v>
      </c>
      <c r="E1899" s="3" t="s">
        <v>4485</v>
      </c>
      <c r="F1899" s="5">
        <v>50</v>
      </c>
      <c r="G1899" s="9"/>
    </row>
    <row r="1900" spans="1:7" ht="28.8" x14ac:dyDescent="0.3">
      <c r="A1900" s="16">
        <v>1898</v>
      </c>
      <c r="B1900" s="2" t="s">
        <v>2018</v>
      </c>
      <c r="C1900" s="2" t="str">
        <f t="shared" si="29"/>
        <v>Y</v>
      </c>
      <c r="D1900" s="2" t="s">
        <v>2058</v>
      </c>
      <c r="E1900" s="3" t="s">
        <v>4486</v>
      </c>
      <c r="F1900" s="5">
        <v>120</v>
      </c>
      <c r="G1900" s="9"/>
    </row>
    <row r="1901" spans="1:7" ht="28.8" x14ac:dyDescent="0.3">
      <c r="A1901" s="16">
        <v>1899</v>
      </c>
      <c r="B1901" s="2" t="s">
        <v>2018</v>
      </c>
      <c r="C1901" s="2" t="str">
        <f t="shared" si="29"/>
        <v>Y</v>
      </c>
      <c r="D1901" s="2" t="s">
        <v>2059</v>
      </c>
      <c r="E1901" s="3" t="s">
        <v>4487</v>
      </c>
      <c r="F1901" s="5">
        <v>100</v>
      </c>
      <c r="G1901" s="9"/>
    </row>
    <row r="1902" spans="1:7" ht="28.8" x14ac:dyDescent="0.3">
      <c r="A1902" s="16">
        <v>1900</v>
      </c>
      <c r="B1902" s="2" t="s">
        <v>2018</v>
      </c>
      <c r="C1902" s="2" t="str">
        <f t="shared" si="29"/>
        <v>Y</v>
      </c>
      <c r="D1902" s="2" t="s">
        <v>2060</v>
      </c>
      <c r="E1902" s="3" t="s">
        <v>4488</v>
      </c>
      <c r="F1902" s="5">
        <v>70</v>
      </c>
      <c r="G1902" s="9"/>
    </row>
    <row r="1903" spans="1:7" ht="28.8" x14ac:dyDescent="0.3">
      <c r="A1903" s="16">
        <v>1901</v>
      </c>
      <c r="B1903" s="2" t="s">
        <v>2018</v>
      </c>
      <c r="C1903" s="2" t="str">
        <f t="shared" si="29"/>
        <v>Y</v>
      </c>
      <c r="D1903" s="2" t="s">
        <v>2061</v>
      </c>
      <c r="E1903" s="3" t="s">
        <v>4489</v>
      </c>
      <c r="F1903" s="5">
        <v>35</v>
      </c>
      <c r="G1903" s="9"/>
    </row>
    <row r="1904" spans="1:7" ht="28.8" x14ac:dyDescent="0.3">
      <c r="A1904" s="16">
        <v>1902</v>
      </c>
      <c r="B1904" s="2" t="s">
        <v>2018</v>
      </c>
      <c r="C1904" s="2" t="str">
        <f t="shared" si="29"/>
        <v>Y</v>
      </c>
      <c r="D1904" s="2" t="s">
        <v>2062</v>
      </c>
      <c r="E1904" s="3" t="s">
        <v>4490</v>
      </c>
      <c r="F1904" s="5">
        <v>35</v>
      </c>
      <c r="G1904" s="9"/>
    </row>
    <row r="1905" spans="1:7" ht="28.8" x14ac:dyDescent="0.3">
      <c r="A1905" s="16">
        <v>1903</v>
      </c>
      <c r="B1905" s="2" t="s">
        <v>2018</v>
      </c>
      <c r="C1905" s="2" t="str">
        <f t="shared" si="29"/>
        <v>Y</v>
      </c>
      <c r="D1905" s="2" t="s">
        <v>2063</v>
      </c>
      <c r="E1905" s="3" t="s">
        <v>4491</v>
      </c>
      <c r="F1905" s="5">
        <v>35</v>
      </c>
      <c r="G1905" s="9"/>
    </row>
    <row r="1906" spans="1:7" ht="28.8" x14ac:dyDescent="0.3">
      <c r="A1906" s="16">
        <v>1904</v>
      </c>
      <c r="B1906" s="2" t="s">
        <v>2018</v>
      </c>
      <c r="C1906" s="2" t="str">
        <f t="shared" si="29"/>
        <v>Y</v>
      </c>
      <c r="D1906" s="2" t="s">
        <v>2064</v>
      </c>
      <c r="E1906" s="3" t="s">
        <v>4492</v>
      </c>
      <c r="F1906" s="5">
        <v>30</v>
      </c>
      <c r="G1906" s="9"/>
    </row>
    <row r="1907" spans="1:7" ht="28.8" x14ac:dyDescent="0.3">
      <c r="A1907" s="16">
        <v>1905</v>
      </c>
      <c r="B1907" s="2" t="s">
        <v>2018</v>
      </c>
      <c r="C1907" s="2" t="str">
        <f t="shared" si="29"/>
        <v>Y</v>
      </c>
      <c r="D1907" s="2" t="s">
        <v>2065</v>
      </c>
      <c r="E1907" s="3" t="s">
        <v>4493</v>
      </c>
      <c r="F1907" s="5">
        <v>40</v>
      </c>
      <c r="G1907" s="9"/>
    </row>
    <row r="1908" spans="1:7" ht="28.8" x14ac:dyDescent="0.3">
      <c r="A1908" s="16">
        <v>1906</v>
      </c>
      <c r="B1908" s="2" t="s">
        <v>2018</v>
      </c>
      <c r="C1908" s="2" t="str">
        <f t="shared" si="29"/>
        <v>Y</v>
      </c>
      <c r="D1908" s="2" t="s">
        <v>2066</v>
      </c>
      <c r="E1908" s="3" t="s">
        <v>4494</v>
      </c>
      <c r="F1908" s="5">
        <v>40</v>
      </c>
      <c r="G1908" s="9"/>
    </row>
    <row r="1909" spans="1:7" ht="28.8" x14ac:dyDescent="0.3">
      <c r="A1909" s="16">
        <v>1907</v>
      </c>
      <c r="B1909" s="2" t="s">
        <v>2018</v>
      </c>
      <c r="C1909" s="2" t="str">
        <f t="shared" si="29"/>
        <v>Y</v>
      </c>
      <c r="D1909" s="2" t="s">
        <v>2067</v>
      </c>
      <c r="E1909" s="3" t="s">
        <v>4495</v>
      </c>
      <c r="F1909" s="5">
        <v>45</v>
      </c>
      <c r="G1909" s="9"/>
    </row>
    <row r="1910" spans="1:7" x14ac:dyDescent="0.3">
      <c r="A1910" s="16">
        <v>1908</v>
      </c>
      <c r="B1910" s="2" t="s">
        <v>2018</v>
      </c>
      <c r="C1910" s="2" t="str">
        <f t="shared" si="29"/>
        <v>Y</v>
      </c>
      <c r="D1910" s="2" t="s">
        <v>2068</v>
      </c>
      <c r="E1910" s="3" t="s">
        <v>4496</v>
      </c>
      <c r="F1910" s="5">
        <v>60</v>
      </c>
      <c r="G1910" s="9"/>
    </row>
    <row r="1911" spans="1:7" x14ac:dyDescent="0.3">
      <c r="A1911" s="16">
        <v>1909</v>
      </c>
      <c r="B1911" s="2" t="s">
        <v>2018</v>
      </c>
      <c r="C1911" s="2" t="str">
        <f t="shared" si="29"/>
        <v>Y</v>
      </c>
      <c r="D1911" s="2" t="s">
        <v>2069</v>
      </c>
      <c r="E1911" s="3" t="s">
        <v>4497</v>
      </c>
      <c r="F1911" s="5">
        <v>50</v>
      </c>
      <c r="G1911" s="9"/>
    </row>
    <row r="1912" spans="1:7" x14ac:dyDescent="0.3">
      <c r="A1912" s="16">
        <v>1910</v>
      </c>
      <c r="B1912" s="2" t="s">
        <v>2070</v>
      </c>
      <c r="C1912" s="2" t="str">
        <f t="shared" si="29"/>
        <v>N</v>
      </c>
      <c r="D1912" s="2" t="s">
        <v>2071</v>
      </c>
      <c r="E1912" s="3" t="s">
        <v>4498</v>
      </c>
      <c r="F1912" s="5">
        <v>120</v>
      </c>
      <c r="G1912" s="9">
        <f>VLOOKUP(B:B,[1]Sheet1!$E$1:$Q$3990,13,0)</f>
        <v>166549652.94999996</v>
      </c>
    </row>
    <row r="1913" spans="1:7" x14ac:dyDescent="0.3">
      <c r="A1913" s="16">
        <v>1911</v>
      </c>
      <c r="B1913" s="2" t="s">
        <v>2070</v>
      </c>
      <c r="C1913" s="2" t="str">
        <f t="shared" si="29"/>
        <v>Y</v>
      </c>
      <c r="D1913" s="2" t="s">
        <v>2072</v>
      </c>
      <c r="E1913" s="3" t="s">
        <v>4499</v>
      </c>
      <c r="F1913" s="5">
        <v>120</v>
      </c>
      <c r="G1913" s="9"/>
    </row>
    <row r="1914" spans="1:7" x14ac:dyDescent="0.3">
      <c r="A1914" s="16">
        <v>1912</v>
      </c>
      <c r="B1914" s="2" t="s">
        <v>2070</v>
      </c>
      <c r="C1914" s="2" t="str">
        <f t="shared" si="29"/>
        <v>Y</v>
      </c>
      <c r="D1914" s="2" t="s">
        <v>2073</v>
      </c>
      <c r="E1914" s="3" t="s">
        <v>4500</v>
      </c>
      <c r="F1914" s="5">
        <v>140</v>
      </c>
      <c r="G1914" s="9"/>
    </row>
    <row r="1915" spans="1:7" ht="28.8" x14ac:dyDescent="0.3">
      <c r="A1915" s="16">
        <v>1913</v>
      </c>
      <c r="B1915" s="2" t="s">
        <v>2070</v>
      </c>
      <c r="C1915" s="2" t="str">
        <f t="shared" si="29"/>
        <v>Y</v>
      </c>
      <c r="D1915" s="2" t="s">
        <v>2074</v>
      </c>
      <c r="E1915" s="3" t="s">
        <v>4501</v>
      </c>
      <c r="F1915" s="5">
        <v>120</v>
      </c>
      <c r="G1915" s="9"/>
    </row>
    <row r="1916" spans="1:7" ht="28.8" x14ac:dyDescent="0.3">
      <c r="A1916" s="16">
        <v>1914</v>
      </c>
      <c r="B1916" s="2" t="s">
        <v>2070</v>
      </c>
      <c r="C1916" s="2" t="str">
        <f t="shared" si="29"/>
        <v>Y</v>
      </c>
      <c r="D1916" s="2" t="s">
        <v>2075</v>
      </c>
      <c r="E1916" s="3" t="s">
        <v>4502</v>
      </c>
      <c r="F1916" s="5">
        <v>120</v>
      </c>
      <c r="G1916" s="9"/>
    </row>
    <row r="1917" spans="1:7" ht="28.8" x14ac:dyDescent="0.3">
      <c r="A1917" s="16">
        <v>1915</v>
      </c>
      <c r="B1917" s="2" t="s">
        <v>2070</v>
      </c>
      <c r="C1917" s="2" t="str">
        <f t="shared" si="29"/>
        <v>Y</v>
      </c>
      <c r="D1917" s="2" t="s">
        <v>2076</v>
      </c>
      <c r="E1917" s="3" t="s">
        <v>4503</v>
      </c>
      <c r="F1917" s="5">
        <v>110</v>
      </c>
      <c r="G1917" s="9"/>
    </row>
    <row r="1918" spans="1:7" ht="28.8" x14ac:dyDescent="0.3">
      <c r="A1918" s="16">
        <v>1916</v>
      </c>
      <c r="B1918" s="2" t="s">
        <v>2070</v>
      </c>
      <c r="C1918" s="2" t="str">
        <f t="shared" si="29"/>
        <v>Y</v>
      </c>
      <c r="D1918" s="2" t="s">
        <v>2077</v>
      </c>
      <c r="E1918" s="3" t="s">
        <v>4504</v>
      </c>
      <c r="F1918" s="5">
        <v>80</v>
      </c>
      <c r="G1918" s="9"/>
    </row>
    <row r="1919" spans="1:7" ht="28.8" x14ac:dyDescent="0.3">
      <c r="A1919" s="16">
        <v>1917</v>
      </c>
      <c r="B1919" s="2" t="s">
        <v>2070</v>
      </c>
      <c r="C1919" s="2" t="str">
        <f t="shared" si="29"/>
        <v>Y</v>
      </c>
      <c r="D1919" s="2" t="s">
        <v>2078</v>
      </c>
      <c r="E1919" s="3" t="s">
        <v>4505</v>
      </c>
      <c r="F1919" s="5">
        <v>70</v>
      </c>
      <c r="G1919" s="9"/>
    </row>
    <row r="1920" spans="1:7" ht="28.8" x14ac:dyDescent="0.3">
      <c r="A1920" s="16">
        <v>1918</v>
      </c>
      <c r="B1920" s="2" t="s">
        <v>2070</v>
      </c>
      <c r="C1920" s="2" t="str">
        <f t="shared" si="29"/>
        <v>Y</v>
      </c>
      <c r="D1920" s="2" t="s">
        <v>2079</v>
      </c>
      <c r="E1920" s="3" t="s">
        <v>4506</v>
      </c>
      <c r="F1920" s="5">
        <v>65</v>
      </c>
      <c r="G1920" s="9"/>
    </row>
    <row r="1921" spans="1:7" ht="28.8" x14ac:dyDescent="0.3">
      <c r="A1921" s="16">
        <v>1919</v>
      </c>
      <c r="B1921" s="2" t="s">
        <v>2070</v>
      </c>
      <c r="C1921" s="2" t="str">
        <f t="shared" si="29"/>
        <v>Y</v>
      </c>
      <c r="D1921" s="2" t="s">
        <v>2080</v>
      </c>
      <c r="E1921" s="3" t="s">
        <v>4507</v>
      </c>
      <c r="F1921" s="5">
        <v>60</v>
      </c>
      <c r="G1921" s="9"/>
    </row>
    <row r="1922" spans="1:7" ht="28.8" x14ac:dyDescent="0.3">
      <c r="A1922" s="16">
        <v>1920</v>
      </c>
      <c r="B1922" s="2" t="s">
        <v>2070</v>
      </c>
      <c r="C1922" s="2" t="str">
        <f t="shared" si="29"/>
        <v>Y</v>
      </c>
      <c r="D1922" s="2" t="s">
        <v>2081</v>
      </c>
      <c r="E1922" s="3" t="s">
        <v>4508</v>
      </c>
      <c r="F1922" s="5">
        <v>60</v>
      </c>
      <c r="G1922" s="9"/>
    </row>
    <row r="1923" spans="1:7" ht="28.8" x14ac:dyDescent="0.3">
      <c r="A1923" s="16">
        <v>1921</v>
      </c>
      <c r="B1923" s="2" t="s">
        <v>2070</v>
      </c>
      <c r="C1923" s="2" t="str">
        <f t="shared" si="29"/>
        <v>Y</v>
      </c>
      <c r="D1923" s="2" t="s">
        <v>2082</v>
      </c>
      <c r="E1923" s="3" t="s">
        <v>4509</v>
      </c>
      <c r="F1923" s="5">
        <v>110</v>
      </c>
      <c r="G1923" s="9"/>
    </row>
    <row r="1924" spans="1:7" ht="28.8" x14ac:dyDescent="0.3">
      <c r="A1924" s="16">
        <v>1922</v>
      </c>
      <c r="B1924" s="2" t="s">
        <v>2070</v>
      </c>
      <c r="C1924" s="2" t="str">
        <f t="shared" si="29"/>
        <v>Y</v>
      </c>
      <c r="D1924" s="2" t="s">
        <v>2083</v>
      </c>
      <c r="E1924" s="3" t="s">
        <v>4510</v>
      </c>
      <c r="F1924" s="5">
        <v>120</v>
      </c>
      <c r="G1924" s="9"/>
    </row>
    <row r="1925" spans="1:7" x14ac:dyDescent="0.3">
      <c r="A1925" s="16">
        <v>1923</v>
      </c>
      <c r="B1925" s="2" t="s">
        <v>2070</v>
      </c>
      <c r="C1925" s="2" t="str">
        <f t="shared" ref="C1925:C1988" si="30">IF(B1925=B1924,"Y","N")</f>
        <v>Y</v>
      </c>
      <c r="D1925" s="2" t="s">
        <v>2084</v>
      </c>
      <c r="E1925" s="3" t="s">
        <v>4511</v>
      </c>
      <c r="F1925" s="5">
        <v>100</v>
      </c>
      <c r="G1925" s="9"/>
    </row>
    <row r="1926" spans="1:7" ht="28.8" x14ac:dyDescent="0.3">
      <c r="A1926" s="16">
        <v>1924</v>
      </c>
      <c r="B1926" s="2" t="s">
        <v>2070</v>
      </c>
      <c r="C1926" s="2" t="str">
        <f t="shared" si="30"/>
        <v>Y</v>
      </c>
      <c r="D1926" s="2" t="s">
        <v>2085</v>
      </c>
      <c r="E1926" s="3" t="s">
        <v>4512</v>
      </c>
      <c r="F1926" s="5">
        <v>100</v>
      </c>
      <c r="G1926" s="9"/>
    </row>
    <row r="1927" spans="1:7" ht="28.8" x14ac:dyDescent="0.3">
      <c r="A1927" s="16">
        <v>1925</v>
      </c>
      <c r="B1927" s="2" t="s">
        <v>2070</v>
      </c>
      <c r="C1927" s="2" t="str">
        <f t="shared" si="30"/>
        <v>Y</v>
      </c>
      <c r="D1927" s="2" t="s">
        <v>2086</v>
      </c>
      <c r="E1927" s="3" t="s">
        <v>4513</v>
      </c>
      <c r="F1927" s="5">
        <v>80</v>
      </c>
      <c r="G1927" s="9"/>
    </row>
    <row r="1928" spans="1:7" ht="28.8" x14ac:dyDescent="0.3">
      <c r="A1928" s="16">
        <v>1926</v>
      </c>
      <c r="B1928" s="2" t="s">
        <v>2070</v>
      </c>
      <c r="C1928" s="2" t="str">
        <f t="shared" si="30"/>
        <v>Y</v>
      </c>
      <c r="D1928" s="2" t="s">
        <v>2087</v>
      </c>
      <c r="E1928" s="3" t="s">
        <v>4514</v>
      </c>
      <c r="F1928" s="5">
        <v>60</v>
      </c>
      <c r="G1928" s="9"/>
    </row>
    <row r="1929" spans="1:7" ht="28.8" x14ac:dyDescent="0.3">
      <c r="A1929" s="16">
        <v>1927</v>
      </c>
      <c r="B1929" s="2" t="s">
        <v>2070</v>
      </c>
      <c r="C1929" s="2" t="str">
        <f t="shared" si="30"/>
        <v>Y</v>
      </c>
      <c r="D1929" s="2" t="s">
        <v>2088</v>
      </c>
      <c r="E1929" s="3" t="s">
        <v>4515</v>
      </c>
      <c r="F1929" s="5">
        <v>40</v>
      </c>
      <c r="G1929" s="9"/>
    </row>
    <row r="1930" spans="1:7" ht="28.8" x14ac:dyDescent="0.3">
      <c r="A1930" s="16">
        <v>1928</v>
      </c>
      <c r="B1930" s="2" t="s">
        <v>2070</v>
      </c>
      <c r="C1930" s="2" t="str">
        <f t="shared" si="30"/>
        <v>Y</v>
      </c>
      <c r="D1930" s="2" t="s">
        <v>2089</v>
      </c>
      <c r="E1930" s="3" t="s">
        <v>4516</v>
      </c>
      <c r="F1930" s="5">
        <v>90</v>
      </c>
      <c r="G1930" s="9"/>
    </row>
    <row r="1931" spans="1:7" x14ac:dyDescent="0.3">
      <c r="A1931" s="16">
        <v>1929</v>
      </c>
      <c r="B1931" s="2" t="s">
        <v>2070</v>
      </c>
      <c r="C1931" s="2" t="str">
        <f t="shared" si="30"/>
        <v>Y</v>
      </c>
      <c r="D1931" s="2" t="s">
        <v>2090</v>
      </c>
      <c r="E1931" s="3" t="s">
        <v>4517</v>
      </c>
      <c r="F1931" s="5">
        <v>100</v>
      </c>
      <c r="G1931" s="9"/>
    </row>
    <row r="1932" spans="1:7" x14ac:dyDescent="0.3">
      <c r="A1932" s="16">
        <v>1930</v>
      </c>
      <c r="B1932" s="2" t="s">
        <v>2070</v>
      </c>
      <c r="C1932" s="2" t="str">
        <f t="shared" si="30"/>
        <v>Y</v>
      </c>
      <c r="D1932" s="2" t="s">
        <v>2091</v>
      </c>
      <c r="E1932" s="3" t="s">
        <v>4518</v>
      </c>
      <c r="F1932" s="5">
        <v>120</v>
      </c>
      <c r="G1932" s="9"/>
    </row>
    <row r="1933" spans="1:7" ht="28.8" x14ac:dyDescent="0.3">
      <c r="A1933" s="16">
        <v>1931</v>
      </c>
      <c r="B1933" s="2" t="s">
        <v>2070</v>
      </c>
      <c r="C1933" s="2" t="str">
        <f t="shared" si="30"/>
        <v>Y</v>
      </c>
      <c r="D1933" s="2" t="s">
        <v>2092</v>
      </c>
      <c r="E1933" s="3" t="s">
        <v>4519</v>
      </c>
      <c r="F1933" s="5">
        <v>120</v>
      </c>
      <c r="G1933" s="9"/>
    </row>
    <row r="1934" spans="1:7" ht="28.8" x14ac:dyDescent="0.3">
      <c r="A1934" s="16">
        <v>1932</v>
      </c>
      <c r="B1934" s="2" t="s">
        <v>2070</v>
      </c>
      <c r="C1934" s="2" t="str">
        <f t="shared" si="30"/>
        <v>Y</v>
      </c>
      <c r="D1934" s="2" t="s">
        <v>2093</v>
      </c>
      <c r="E1934" s="3" t="s">
        <v>4520</v>
      </c>
      <c r="F1934" s="5">
        <v>130</v>
      </c>
      <c r="G1934" s="9"/>
    </row>
    <row r="1935" spans="1:7" ht="28.8" x14ac:dyDescent="0.3">
      <c r="A1935" s="16">
        <v>1933</v>
      </c>
      <c r="B1935" s="2" t="s">
        <v>2070</v>
      </c>
      <c r="C1935" s="2" t="str">
        <f t="shared" si="30"/>
        <v>Y</v>
      </c>
      <c r="D1935" s="2" t="s">
        <v>2094</v>
      </c>
      <c r="E1935" s="3" t="s">
        <v>4521</v>
      </c>
      <c r="F1935" s="5">
        <v>110</v>
      </c>
      <c r="G1935" s="9"/>
    </row>
    <row r="1936" spans="1:7" ht="28.8" x14ac:dyDescent="0.3">
      <c r="A1936" s="16">
        <v>1934</v>
      </c>
      <c r="B1936" s="2" t="s">
        <v>2070</v>
      </c>
      <c r="C1936" s="2" t="str">
        <f t="shared" si="30"/>
        <v>Y</v>
      </c>
      <c r="D1936" s="2" t="s">
        <v>2095</v>
      </c>
      <c r="E1936" s="3" t="s">
        <v>4522</v>
      </c>
      <c r="F1936" s="5">
        <v>120</v>
      </c>
      <c r="G1936" s="9"/>
    </row>
    <row r="1937" spans="1:7" ht="28.8" x14ac:dyDescent="0.3">
      <c r="A1937" s="16">
        <v>1935</v>
      </c>
      <c r="B1937" s="2" t="s">
        <v>2070</v>
      </c>
      <c r="C1937" s="2" t="str">
        <f t="shared" si="30"/>
        <v>Y</v>
      </c>
      <c r="D1937" s="2" t="s">
        <v>2096</v>
      </c>
      <c r="E1937" s="3" t="s">
        <v>4523</v>
      </c>
      <c r="F1937" s="5">
        <v>120</v>
      </c>
      <c r="G1937" s="9"/>
    </row>
    <row r="1938" spans="1:7" ht="28.8" x14ac:dyDescent="0.3">
      <c r="A1938" s="16">
        <v>1936</v>
      </c>
      <c r="B1938" s="2" t="s">
        <v>2070</v>
      </c>
      <c r="C1938" s="2" t="str">
        <f t="shared" si="30"/>
        <v>Y</v>
      </c>
      <c r="D1938" s="2" t="s">
        <v>2097</v>
      </c>
      <c r="E1938" s="3" t="s">
        <v>4524</v>
      </c>
      <c r="F1938" s="5">
        <v>90</v>
      </c>
      <c r="G1938" s="9"/>
    </row>
    <row r="1939" spans="1:7" ht="28.8" x14ac:dyDescent="0.3">
      <c r="A1939" s="16">
        <v>1937</v>
      </c>
      <c r="B1939" s="2" t="s">
        <v>2070</v>
      </c>
      <c r="C1939" s="2" t="str">
        <f t="shared" si="30"/>
        <v>Y</v>
      </c>
      <c r="D1939" s="2" t="s">
        <v>2098</v>
      </c>
      <c r="E1939" s="3" t="s">
        <v>4525</v>
      </c>
      <c r="F1939" s="5">
        <v>50</v>
      </c>
      <c r="G1939" s="9"/>
    </row>
    <row r="1940" spans="1:7" x14ac:dyDescent="0.3">
      <c r="A1940" s="16">
        <v>1938</v>
      </c>
      <c r="B1940" s="2" t="s">
        <v>2070</v>
      </c>
      <c r="C1940" s="2" t="str">
        <f t="shared" si="30"/>
        <v>Y</v>
      </c>
      <c r="D1940" s="2" t="s">
        <v>2099</v>
      </c>
      <c r="E1940" s="3" t="s">
        <v>4526</v>
      </c>
      <c r="F1940" s="5">
        <v>70</v>
      </c>
      <c r="G1940" s="9"/>
    </row>
    <row r="1941" spans="1:7" x14ac:dyDescent="0.3">
      <c r="A1941" s="16">
        <v>1939</v>
      </c>
      <c r="B1941" s="2" t="s">
        <v>2070</v>
      </c>
      <c r="C1941" s="2" t="str">
        <f t="shared" si="30"/>
        <v>Y</v>
      </c>
      <c r="D1941" s="2" t="s">
        <v>2100</v>
      </c>
      <c r="E1941" s="3" t="s">
        <v>4527</v>
      </c>
      <c r="F1941" s="5">
        <v>60</v>
      </c>
      <c r="G1941" s="9"/>
    </row>
    <row r="1942" spans="1:7" x14ac:dyDescent="0.3">
      <c r="A1942" s="16">
        <v>1940</v>
      </c>
      <c r="B1942" s="2" t="s">
        <v>2070</v>
      </c>
      <c r="C1942" s="2" t="str">
        <f t="shared" si="30"/>
        <v>Y</v>
      </c>
      <c r="D1942" s="2" t="s">
        <v>2101</v>
      </c>
      <c r="E1942" s="3" t="s">
        <v>4528</v>
      </c>
      <c r="F1942" s="5">
        <v>50</v>
      </c>
      <c r="G1942" s="9"/>
    </row>
    <row r="1943" spans="1:7" ht="28.8" x14ac:dyDescent="0.3">
      <c r="A1943" s="16">
        <v>1941</v>
      </c>
      <c r="B1943" s="2" t="s">
        <v>2070</v>
      </c>
      <c r="C1943" s="2" t="str">
        <f t="shared" si="30"/>
        <v>Y</v>
      </c>
      <c r="D1943" s="2" t="s">
        <v>2102</v>
      </c>
      <c r="E1943" s="3" t="s">
        <v>4529</v>
      </c>
      <c r="F1943" s="5">
        <v>60</v>
      </c>
      <c r="G1943" s="9"/>
    </row>
    <row r="1944" spans="1:7" ht="28.8" x14ac:dyDescent="0.3">
      <c r="A1944" s="16">
        <v>1942</v>
      </c>
      <c r="B1944" s="2" t="s">
        <v>2070</v>
      </c>
      <c r="C1944" s="2" t="str">
        <f t="shared" si="30"/>
        <v>Y</v>
      </c>
      <c r="D1944" s="2" t="s">
        <v>2103</v>
      </c>
      <c r="E1944" s="3" t="s">
        <v>4530</v>
      </c>
      <c r="F1944" s="5">
        <v>50</v>
      </c>
      <c r="G1944" s="9"/>
    </row>
    <row r="1945" spans="1:7" ht="28.8" x14ac:dyDescent="0.3">
      <c r="A1945" s="16">
        <v>1943</v>
      </c>
      <c r="B1945" s="2" t="s">
        <v>2070</v>
      </c>
      <c r="C1945" s="2" t="str">
        <f t="shared" si="30"/>
        <v>Y</v>
      </c>
      <c r="D1945" s="2" t="s">
        <v>2104</v>
      </c>
      <c r="E1945" s="3" t="s">
        <v>4531</v>
      </c>
      <c r="F1945" s="5">
        <v>100</v>
      </c>
      <c r="G1945" s="9"/>
    </row>
    <row r="1946" spans="1:7" ht="28.8" x14ac:dyDescent="0.3">
      <c r="A1946" s="16">
        <v>1944</v>
      </c>
      <c r="B1946" s="2" t="s">
        <v>2070</v>
      </c>
      <c r="C1946" s="2" t="str">
        <f t="shared" si="30"/>
        <v>Y</v>
      </c>
      <c r="D1946" s="2" t="s">
        <v>2105</v>
      </c>
      <c r="E1946" s="3" t="s">
        <v>4532</v>
      </c>
      <c r="F1946" s="5">
        <v>120</v>
      </c>
      <c r="G1946" s="9"/>
    </row>
    <row r="1947" spans="1:7" ht="28.8" x14ac:dyDescent="0.3">
      <c r="A1947" s="16">
        <v>1945</v>
      </c>
      <c r="B1947" s="2" t="s">
        <v>2070</v>
      </c>
      <c r="C1947" s="2" t="str">
        <f t="shared" si="30"/>
        <v>Y</v>
      </c>
      <c r="D1947" s="2" t="s">
        <v>2106</v>
      </c>
      <c r="E1947" s="3" t="s">
        <v>4533</v>
      </c>
      <c r="F1947" s="5">
        <v>110</v>
      </c>
      <c r="G1947" s="9"/>
    </row>
    <row r="1948" spans="1:7" ht="28.8" x14ac:dyDescent="0.3">
      <c r="A1948" s="16">
        <v>1946</v>
      </c>
      <c r="B1948" s="2" t="s">
        <v>2070</v>
      </c>
      <c r="C1948" s="2" t="str">
        <f t="shared" si="30"/>
        <v>Y</v>
      </c>
      <c r="D1948" s="2" t="s">
        <v>2107</v>
      </c>
      <c r="E1948" s="3" t="s">
        <v>4534</v>
      </c>
      <c r="F1948" s="5">
        <v>100</v>
      </c>
      <c r="G1948" s="9"/>
    </row>
    <row r="1949" spans="1:7" ht="28.8" x14ac:dyDescent="0.3">
      <c r="A1949" s="16">
        <v>1947</v>
      </c>
      <c r="B1949" s="2" t="s">
        <v>2070</v>
      </c>
      <c r="C1949" s="2" t="str">
        <f t="shared" si="30"/>
        <v>Y</v>
      </c>
      <c r="D1949" s="2" t="s">
        <v>2108</v>
      </c>
      <c r="E1949" s="3" t="s">
        <v>4535</v>
      </c>
      <c r="F1949" s="5">
        <v>90</v>
      </c>
      <c r="G1949" s="9"/>
    </row>
    <row r="1950" spans="1:7" ht="28.8" x14ac:dyDescent="0.3">
      <c r="A1950" s="16">
        <v>1948</v>
      </c>
      <c r="B1950" s="2" t="s">
        <v>2070</v>
      </c>
      <c r="C1950" s="2" t="str">
        <f t="shared" si="30"/>
        <v>Y</v>
      </c>
      <c r="D1950" s="2" t="s">
        <v>2109</v>
      </c>
      <c r="E1950" s="3" t="s">
        <v>4536</v>
      </c>
      <c r="F1950" s="5">
        <v>100</v>
      </c>
      <c r="G1950" s="9"/>
    </row>
    <row r="1951" spans="1:7" ht="28.8" x14ac:dyDescent="0.3">
      <c r="A1951" s="16">
        <v>1949</v>
      </c>
      <c r="B1951" s="2" t="s">
        <v>2070</v>
      </c>
      <c r="C1951" s="2" t="str">
        <f t="shared" si="30"/>
        <v>Y</v>
      </c>
      <c r="D1951" s="2" t="s">
        <v>2110</v>
      </c>
      <c r="E1951" s="3" t="s">
        <v>4537</v>
      </c>
      <c r="F1951" s="5">
        <v>70</v>
      </c>
      <c r="G1951" s="9"/>
    </row>
    <row r="1952" spans="1:7" ht="28.8" x14ac:dyDescent="0.3">
      <c r="A1952" s="16">
        <v>1950</v>
      </c>
      <c r="B1952" s="2" t="s">
        <v>2070</v>
      </c>
      <c r="C1952" s="2" t="str">
        <f t="shared" si="30"/>
        <v>Y</v>
      </c>
      <c r="D1952" s="2" t="s">
        <v>2111</v>
      </c>
      <c r="E1952" s="3" t="s">
        <v>4538</v>
      </c>
      <c r="F1952" s="5">
        <v>25</v>
      </c>
      <c r="G1952" s="9"/>
    </row>
    <row r="1953" spans="1:7" ht="28.8" x14ac:dyDescent="0.3">
      <c r="A1953" s="16">
        <v>1951</v>
      </c>
      <c r="B1953" s="2" t="s">
        <v>2070</v>
      </c>
      <c r="C1953" s="2" t="str">
        <f t="shared" si="30"/>
        <v>Y</v>
      </c>
      <c r="D1953" s="2" t="s">
        <v>2112</v>
      </c>
      <c r="E1953" s="3" t="s">
        <v>4539</v>
      </c>
      <c r="F1953" s="5">
        <v>45</v>
      </c>
      <c r="G1953" s="9"/>
    </row>
    <row r="1954" spans="1:7" ht="28.8" x14ac:dyDescent="0.3">
      <c r="A1954" s="16">
        <v>1952</v>
      </c>
      <c r="B1954" s="2" t="s">
        <v>2070</v>
      </c>
      <c r="C1954" s="2" t="str">
        <f t="shared" si="30"/>
        <v>Y</v>
      </c>
      <c r="D1954" s="2" t="s">
        <v>2113</v>
      </c>
      <c r="E1954" s="3" t="s">
        <v>4540</v>
      </c>
      <c r="F1954" s="5">
        <v>50</v>
      </c>
      <c r="G1954" s="9"/>
    </row>
    <row r="1955" spans="1:7" ht="28.8" x14ac:dyDescent="0.3">
      <c r="A1955" s="16">
        <v>1953</v>
      </c>
      <c r="B1955" s="2" t="s">
        <v>2070</v>
      </c>
      <c r="C1955" s="2" t="str">
        <f t="shared" si="30"/>
        <v>Y</v>
      </c>
      <c r="D1955" s="2" t="s">
        <v>2114</v>
      </c>
      <c r="E1955" s="3" t="s">
        <v>4541</v>
      </c>
      <c r="F1955" s="5">
        <v>25</v>
      </c>
      <c r="G1955" s="9"/>
    </row>
    <row r="1956" spans="1:7" ht="28.8" x14ac:dyDescent="0.3">
      <c r="A1956" s="16">
        <v>1954</v>
      </c>
      <c r="B1956" s="2" t="s">
        <v>2070</v>
      </c>
      <c r="C1956" s="2" t="str">
        <f t="shared" si="30"/>
        <v>Y</v>
      </c>
      <c r="D1956" s="2" t="s">
        <v>2115</v>
      </c>
      <c r="E1956" s="3" t="s">
        <v>4542</v>
      </c>
      <c r="F1956" s="5">
        <v>50</v>
      </c>
      <c r="G1956" s="9"/>
    </row>
    <row r="1957" spans="1:7" ht="28.8" x14ac:dyDescent="0.3">
      <c r="A1957" s="16">
        <v>1955</v>
      </c>
      <c r="B1957" s="2" t="s">
        <v>2070</v>
      </c>
      <c r="C1957" s="2" t="str">
        <f t="shared" si="30"/>
        <v>Y</v>
      </c>
      <c r="D1957" s="2" t="s">
        <v>2116</v>
      </c>
      <c r="E1957" s="3" t="s">
        <v>4543</v>
      </c>
      <c r="F1957" s="5">
        <v>60</v>
      </c>
      <c r="G1957" s="9"/>
    </row>
    <row r="1958" spans="1:7" ht="28.8" x14ac:dyDescent="0.3">
      <c r="A1958" s="16">
        <v>1956</v>
      </c>
      <c r="B1958" s="2" t="s">
        <v>2070</v>
      </c>
      <c r="C1958" s="2" t="str">
        <f t="shared" si="30"/>
        <v>Y</v>
      </c>
      <c r="D1958" s="2" t="s">
        <v>2117</v>
      </c>
      <c r="E1958" s="3" t="s">
        <v>4544</v>
      </c>
      <c r="F1958" s="5">
        <v>65</v>
      </c>
      <c r="G1958" s="9"/>
    </row>
    <row r="1959" spans="1:7" ht="28.8" x14ac:dyDescent="0.3">
      <c r="A1959" s="16">
        <v>1957</v>
      </c>
      <c r="B1959" s="2" t="s">
        <v>2070</v>
      </c>
      <c r="C1959" s="2" t="str">
        <f t="shared" si="30"/>
        <v>Y</v>
      </c>
      <c r="D1959" s="2" t="s">
        <v>2118</v>
      </c>
      <c r="E1959" s="3" t="s">
        <v>4545</v>
      </c>
      <c r="F1959" s="5">
        <v>45</v>
      </c>
      <c r="G1959" s="9"/>
    </row>
    <row r="1960" spans="1:7" ht="28.8" x14ac:dyDescent="0.3">
      <c r="A1960" s="16">
        <v>1958</v>
      </c>
      <c r="B1960" s="2" t="s">
        <v>2070</v>
      </c>
      <c r="C1960" s="2" t="str">
        <f t="shared" si="30"/>
        <v>Y</v>
      </c>
      <c r="D1960" s="2" t="s">
        <v>2119</v>
      </c>
      <c r="E1960" s="3" t="s">
        <v>4546</v>
      </c>
      <c r="F1960" s="5">
        <v>40</v>
      </c>
      <c r="G1960" s="9"/>
    </row>
    <row r="1961" spans="1:7" x14ac:dyDescent="0.3">
      <c r="A1961" s="16">
        <v>1959</v>
      </c>
      <c r="B1961" s="2" t="s">
        <v>2070</v>
      </c>
      <c r="C1961" s="2" t="str">
        <f t="shared" si="30"/>
        <v>Y</v>
      </c>
      <c r="D1961" s="2" t="s">
        <v>2120</v>
      </c>
      <c r="E1961" s="3" t="s">
        <v>4547</v>
      </c>
      <c r="F1961" s="5">
        <v>60</v>
      </c>
      <c r="G1961" s="9"/>
    </row>
    <row r="1962" spans="1:7" ht="28.8" x14ac:dyDescent="0.3">
      <c r="A1962" s="16">
        <v>1960</v>
      </c>
      <c r="B1962" s="2" t="s">
        <v>2070</v>
      </c>
      <c r="C1962" s="2" t="str">
        <f t="shared" si="30"/>
        <v>Y</v>
      </c>
      <c r="D1962" s="2" t="s">
        <v>2121</v>
      </c>
      <c r="E1962" s="3" t="s">
        <v>4548</v>
      </c>
      <c r="F1962" s="5">
        <v>60</v>
      </c>
      <c r="G1962" s="9"/>
    </row>
    <row r="1963" spans="1:7" ht="28.8" x14ac:dyDescent="0.3">
      <c r="A1963" s="16">
        <v>1961</v>
      </c>
      <c r="B1963" s="2" t="s">
        <v>2070</v>
      </c>
      <c r="C1963" s="2" t="str">
        <f t="shared" si="30"/>
        <v>Y</v>
      </c>
      <c r="D1963" s="2" t="s">
        <v>2122</v>
      </c>
      <c r="E1963" s="3" t="s">
        <v>4549</v>
      </c>
      <c r="F1963" s="5">
        <v>60</v>
      </c>
      <c r="G1963" s="9"/>
    </row>
    <row r="1964" spans="1:7" ht="28.8" x14ac:dyDescent="0.3">
      <c r="A1964" s="16">
        <v>1962</v>
      </c>
      <c r="B1964" s="2" t="s">
        <v>2070</v>
      </c>
      <c r="C1964" s="2" t="str">
        <f t="shared" si="30"/>
        <v>Y</v>
      </c>
      <c r="D1964" s="2" t="s">
        <v>2123</v>
      </c>
      <c r="E1964" s="3" t="s">
        <v>4550</v>
      </c>
      <c r="F1964" s="5">
        <v>70</v>
      </c>
      <c r="G1964" s="9"/>
    </row>
    <row r="1965" spans="1:7" ht="28.8" x14ac:dyDescent="0.3">
      <c r="A1965" s="16">
        <v>1963</v>
      </c>
      <c r="B1965" s="2" t="s">
        <v>2070</v>
      </c>
      <c r="C1965" s="2" t="str">
        <f t="shared" si="30"/>
        <v>Y</v>
      </c>
      <c r="D1965" s="2" t="s">
        <v>2124</v>
      </c>
      <c r="E1965" s="3" t="s">
        <v>4551</v>
      </c>
      <c r="F1965" s="5">
        <v>80</v>
      </c>
      <c r="G1965" s="9"/>
    </row>
    <row r="1966" spans="1:7" ht="28.8" x14ac:dyDescent="0.3">
      <c r="A1966" s="16">
        <v>1964</v>
      </c>
      <c r="B1966" s="2" t="s">
        <v>2070</v>
      </c>
      <c r="C1966" s="2" t="str">
        <f t="shared" si="30"/>
        <v>Y</v>
      </c>
      <c r="D1966" s="2" t="s">
        <v>2125</v>
      </c>
      <c r="E1966" s="3" t="s">
        <v>4552</v>
      </c>
      <c r="F1966" s="5">
        <v>70</v>
      </c>
      <c r="G1966" s="9"/>
    </row>
    <row r="1967" spans="1:7" ht="28.8" x14ac:dyDescent="0.3">
      <c r="A1967" s="16">
        <v>1965</v>
      </c>
      <c r="B1967" s="2" t="s">
        <v>2070</v>
      </c>
      <c r="C1967" s="2" t="str">
        <f t="shared" si="30"/>
        <v>Y</v>
      </c>
      <c r="D1967" s="2" t="s">
        <v>2126</v>
      </c>
      <c r="E1967" s="3" t="s">
        <v>4553</v>
      </c>
      <c r="F1967" s="5">
        <v>75</v>
      </c>
      <c r="G1967" s="9"/>
    </row>
    <row r="1968" spans="1:7" ht="28.8" x14ac:dyDescent="0.3">
      <c r="A1968" s="16">
        <v>1966</v>
      </c>
      <c r="B1968" s="2" t="s">
        <v>2127</v>
      </c>
      <c r="C1968" s="2" t="str">
        <f t="shared" si="30"/>
        <v>N</v>
      </c>
      <c r="D1968" s="2" t="s">
        <v>2128</v>
      </c>
      <c r="E1968" s="3" t="s">
        <v>4554</v>
      </c>
      <c r="F1968" s="5">
        <v>4</v>
      </c>
      <c r="G1968" s="9">
        <f>VLOOKUP(B:B,[1]Sheet1!$E$1:$Q$3990,13,0)</f>
        <v>42630034.629999995</v>
      </c>
    </row>
    <row r="1969" spans="1:7" ht="28.8" x14ac:dyDescent="0.3">
      <c r="A1969" s="16">
        <v>1967</v>
      </c>
      <c r="B1969" s="2" t="s">
        <v>2127</v>
      </c>
      <c r="C1969" s="2" t="str">
        <f t="shared" si="30"/>
        <v>Y</v>
      </c>
      <c r="D1969" s="2" t="s">
        <v>2129</v>
      </c>
      <c r="E1969" s="3" t="s">
        <v>4555</v>
      </c>
      <c r="F1969" s="5">
        <v>4</v>
      </c>
      <c r="G1969" s="9"/>
    </row>
    <row r="1970" spans="1:7" ht="28.8" x14ac:dyDescent="0.3">
      <c r="A1970" s="16">
        <v>1968</v>
      </c>
      <c r="B1970" s="2" t="s">
        <v>2127</v>
      </c>
      <c r="C1970" s="2" t="str">
        <f t="shared" si="30"/>
        <v>Y</v>
      </c>
      <c r="D1970" s="2" t="s">
        <v>2130</v>
      </c>
      <c r="E1970" s="3" t="s">
        <v>4556</v>
      </c>
      <c r="F1970" s="5">
        <v>6</v>
      </c>
      <c r="G1970" s="9"/>
    </row>
    <row r="1971" spans="1:7" ht="28.8" x14ac:dyDescent="0.3">
      <c r="A1971" s="16">
        <v>1969</v>
      </c>
      <c r="B1971" s="2" t="s">
        <v>2127</v>
      </c>
      <c r="C1971" s="2" t="str">
        <f t="shared" si="30"/>
        <v>Y</v>
      </c>
      <c r="D1971" s="2" t="s">
        <v>2131</v>
      </c>
      <c r="E1971" s="3" t="s">
        <v>4557</v>
      </c>
      <c r="F1971" s="5">
        <v>4</v>
      </c>
      <c r="G1971" s="9"/>
    </row>
    <row r="1972" spans="1:7" ht="28.8" x14ac:dyDescent="0.3">
      <c r="A1972" s="16">
        <v>1970</v>
      </c>
      <c r="B1972" s="2" t="s">
        <v>2127</v>
      </c>
      <c r="C1972" s="2" t="str">
        <f t="shared" si="30"/>
        <v>Y</v>
      </c>
      <c r="D1972" s="2" t="s">
        <v>2132</v>
      </c>
      <c r="E1972" s="3" t="s">
        <v>4558</v>
      </c>
      <c r="F1972" s="5">
        <v>19</v>
      </c>
      <c r="G1972" s="9"/>
    </row>
    <row r="1973" spans="1:7" ht="28.8" x14ac:dyDescent="0.3">
      <c r="A1973" s="16">
        <v>1971</v>
      </c>
      <c r="B1973" s="2" t="s">
        <v>2127</v>
      </c>
      <c r="C1973" s="2" t="str">
        <f t="shared" si="30"/>
        <v>Y</v>
      </c>
      <c r="D1973" s="2" t="s">
        <v>2133</v>
      </c>
      <c r="E1973" s="3" t="s">
        <v>4559</v>
      </c>
      <c r="F1973" s="5">
        <v>15</v>
      </c>
      <c r="G1973" s="9"/>
    </row>
    <row r="1974" spans="1:7" ht="28.8" x14ac:dyDescent="0.3">
      <c r="A1974" s="16">
        <v>1972</v>
      </c>
      <c r="B1974" s="2" t="s">
        <v>2127</v>
      </c>
      <c r="C1974" s="2" t="str">
        <f t="shared" si="30"/>
        <v>Y</v>
      </c>
      <c r="D1974" s="2" t="s">
        <v>2134</v>
      </c>
      <c r="E1974" s="3" t="s">
        <v>4560</v>
      </c>
      <c r="F1974" s="5">
        <v>15</v>
      </c>
      <c r="G1974" s="9"/>
    </row>
    <row r="1975" spans="1:7" ht="28.8" x14ac:dyDescent="0.3">
      <c r="A1975" s="16">
        <v>1973</v>
      </c>
      <c r="B1975" s="2" t="s">
        <v>2127</v>
      </c>
      <c r="C1975" s="2" t="str">
        <f t="shared" si="30"/>
        <v>Y</v>
      </c>
      <c r="D1975" s="2" t="s">
        <v>2135</v>
      </c>
      <c r="E1975" s="3" t="s">
        <v>4561</v>
      </c>
      <c r="F1975" s="5">
        <v>18</v>
      </c>
      <c r="G1975" s="9"/>
    </row>
    <row r="1976" spans="1:7" ht="28.8" x14ac:dyDescent="0.3">
      <c r="A1976" s="16">
        <v>1974</v>
      </c>
      <c r="B1976" s="2" t="s">
        <v>2127</v>
      </c>
      <c r="C1976" s="2" t="str">
        <f t="shared" si="30"/>
        <v>Y</v>
      </c>
      <c r="D1976" s="2" t="s">
        <v>2136</v>
      </c>
      <c r="E1976" s="3" t="s">
        <v>4562</v>
      </c>
      <c r="F1976" s="5">
        <v>15</v>
      </c>
      <c r="G1976" s="9"/>
    </row>
    <row r="1977" spans="1:7" ht="28.8" x14ac:dyDescent="0.3">
      <c r="A1977" s="16">
        <v>1975</v>
      </c>
      <c r="B1977" s="2" t="s">
        <v>2127</v>
      </c>
      <c r="C1977" s="2" t="str">
        <f t="shared" si="30"/>
        <v>Y</v>
      </c>
      <c r="D1977" s="2" t="s">
        <v>2137</v>
      </c>
      <c r="E1977" s="3" t="s">
        <v>4563</v>
      </c>
      <c r="F1977" s="5">
        <v>15</v>
      </c>
      <c r="G1977" s="9"/>
    </row>
    <row r="1978" spans="1:7" ht="28.8" x14ac:dyDescent="0.3">
      <c r="A1978" s="16">
        <v>1976</v>
      </c>
      <c r="B1978" s="2" t="s">
        <v>2127</v>
      </c>
      <c r="C1978" s="2" t="str">
        <f t="shared" si="30"/>
        <v>Y</v>
      </c>
      <c r="D1978" s="2" t="s">
        <v>2138</v>
      </c>
      <c r="E1978" s="3" t="s">
        <v>4564</v>
      </c>
      <c r="F1978" s="5">
        <v>9</v>
      </c>
      <c r="G1978" s="9"/>
    </row>
    <row r="1979" spans="1:7" ht="28.8" x14ac:dyDescent="0.3">
      <c r="A1979" s="16">
        <v>1977</v>
      </c>
      <c r="B1979" s="2" t="s">
        <v>2127</v>
      </c>
      <c r="C1979" s="2" t="str">
        <f t="shared" si="30"/>
        <v>Y</v>
      </c>
      <c r="D1979" s="2" t="s">
        <v>2139</v>
      </c>
      <c r="E1979" s="3" t="s">
        <v>4565</v>
      </c>
      <c r="F1979" s="5">
        <v>9</v>
      </c>
      <c r="G1979" s="9"/>
    </row>
    <row r="1980" spans="1:7" ht="28.8" x14ac:dyDescent="0.3">
      <c r="A1980" s="16">
        <v>1978</v>
      </c>
      <c r="B1980" s="2" t="s">
        <v>2127</v>
      </c>
      <c r="C1980" s="2" t="str">
        <f t="shared" si="30"/>
        <v>Y</v>
      </c>
      <c r="D1980" s="2" t="s">
        <v>2140</v>
      </c>
      <c r="E1980" s="3" t="s">
        <v>4566</v>
      </c>
      <c r="F1980" s="5">
        <v>10</v>
      </c>
      <c r="G1980" s="9"/>
    </row>
    <row r="1981" spans="1:7" ht="28.8" x14ac:dyDescent="0.3">
      <c r="A1981" s="16">
        <v>1979</v>
      </c>
      <c r="B1981" s="2" t="s">
        <v>2127</v>
      </c>
      <c r="C1981" s="2" t="str">
        <f t="shared" si="30"/>
        <v>Y</v>
      </c>
      <c r="D1981" s="2" t="s">
        <v>2141</v>
      </c>
      <c r="E1981" s="3" t="s">
        <v>4567</v>
      </c>
      <c r="F1981" s="5">
        <v>10</v>
      </c>
      <c r="G1981" s="9"/>
    </row>
    <row r="1982" spans="1:7" ht="28.8" x14ac:dyDescent="0.3">
      <c r="A1982" s="16">
        <v>1980</v>
      </c>
      <c r="B1982" s="2" t="s">
        <v>2127</v>
      </c>
      <c r="C1982" s="2" t="str">
        <f t="shared" si="30"/>
        <v>Y</v>
      </c>
      <c r="D1982" s="2" t="s">
        <v>2142</v>
      </c>
      <c r="E1982" s="3" t="s">
        <v>4568</v>
      </c>
      <c r="F1982" s="5">
        <v>6</v>
      </c>
      <c r="G1982" s="9"/>
    </row>
    <row r="1983" spans="1:7" ht="28.8" x14ac:dyDescent="0.3">
      <c r="A1983" s="16">
        <v>1981</v>
      </c>
      <c r="B1983" s="2" t="s">
        <v>2127</v>
      </c>
      <c r="C1983" s="2" t="str">
        <f t="shared" si="30"/>
        <v>Y</v>
      </c>
      <c r="D1983" s="2" t="s">
        <v>2143</v>
      </c>
      <c r="E1983" s="3" t="s">
        <v>4569</v>
      </c>
      <c r="F1983" s="5">
        <v>6</v>
      </c>
      <c r="G1983" s="9"/>
    </row>
    <row r="1984" spans="1:7" x14ac:dyDescent="0.3">
      <c r="A1984" s="16">
        <v>1982</v>
      </c>
      <c r="B1984" s="2" t="s">
        <v>2127</v>
      </c>
      <c r="C1984" s="2" t="str">
        <f t="shared" si="30"/>
        <v>Y</v>
      </c>
      <c r="D1984" s="2" t="s">
        <v>2144</v>
      </c>
      <c r="E1984" s="3" t="s">
        <v>4570</v>
      </c>
      <c r="F1984" s="5">
        <v>14</v>
      </c>
      <c r="G1984" s="9"/>
    </row>
    <row r="1985" spans="1:7" ht="28.8" x14ac:dyDescent="0.3">
      <c r="A1985" s="16">
        <v>1983</v>
      </c>
      <c r="B1985" s="2" t="s">
        <v>2127</v>
      </c>
      <c r="C1985" s="2" t="str">
        <f t="shared" si="30"/>
        <v>Y</v>
      </c>
      <c r="D1985" s="2" t="s">
        <v>2145</v>
      </c>
      <c r="E1985" s="3" t="s">
        <v>4571</v>
      </c>
      <c r="F1985" s="5">
        <v>20</v>
      </c>
      <c r="G1985" s="9"/>
    </row>
    <row r="1986" spans="1:7" ht="28.8" x14ac:dyDescent="0.3">
      <c r="A1986" s="16">
        <v>1984</v>
      </c>
      <c r="B1986" s="2" t="s">
        <v>2127</v>
      </c>
      <c r="C1986" s="2" t="str">
        <f t="shared" si="30"/>
        <v>Y</v>
      </c>
      <c r="D1986" s="2" t="s">
        <v>2146</v>
      </c>
      <c r="E1986" s="3" t="s">
        <v>4572</v>
      </c>
      <c r="F1986" s="5">
        <v>45</v>
      </c>
      <c r="G1986" s="9"/>
    </row>
    <row r="1987" spans="1:7" ht="28.8" x14ac:dyDescent="0.3">
      <c r="A1987" s="16">
        <v>1985</v>
      </c>
      <c r="B1987" s="2" t="s">
        <v>2127</v>
      </c>
      <c r="C1987" s="2" t="str">
        <f t="shared" si="30"/>
        <v>Y</v>
      </c>
      <c r="D1987" s="2" t="s">
        <v>2147</v>
      </c>
      <c r="E1987" s="3" t="s">
        <v>4573</v>
      </c>
      <c r="F1987" s="5">
        <v>25</v>
      </c>
      <c r="G1987" s="9"/>
    </row>
    <row r="1988" spans="1:7" ht="28.8" x14ac:dyDescent="0.3">
      <c r="A1988" s="16">
        <v>1986</v>
      </c>
      <c r="B1988" s="2" t="s">
        <v>2127</v>
      </c>
      <c r="C1988" s="2" t="str">
        <f t="shared" si="30"/>
        <v>Y</v>
      </c>
      <c r="D1988" s="2" t="s">
        <v>2148</v>
      </c>
      <c r="E1988" s="3" t="s">
        <v>4574</v>
      </c>
      <c r="F1988" s="5">
        <v>10</v>
      </c>
      <c r="G1988" s="9"/>
    </row>
    <row r="1989" spans="1:7" ht="43.2" x14ac:dyDescent="0.3">
      <c r="A1989" s="16">
        <v>1987</v>
      </c>
      <c r="B1989" s="2" t="s">
        <v>2127</v>
      </c>
      <c r="C1989" s="2" t="str">
        <f t="shared" ref="C1989:C2052" si="31">IF(B1989=B1988,"Y","N")</f>
        <v>Y</v>
      </c>
      <c r="D1989" s="2" t="s">
        <v>2149</v>
      </c>
      <c r="E1989" s="3" t="s">
        <v>4575</v>
      </c>
      <c r="F1989" s="5">
        <v>15</v>
      </c>
      <c r="G1989" s="9"/>
    </row>
    <row r="1990" spans="1:7" ht="28.8" x14ac:dyDescent="0.3">
      <c r="A1990" s="16">
        <v>1988</v>
      </c>
      <c r="B1990" s="2" t="s">
        <v>2127</v>
      </c>
      <c r="C1990" s="2" t="str">
        <f t="shared" si="31"/>
        <v>Y</v>
      </c>
      <c r="D1990" s="2" t="s">
        <v>2150</v>
      </c>
      <c r="E1990" s="3" t="s">
        <v>4576</v>
      </c>
      <c r="F1990" s="5">
        <v>20</v>
      </c>
      <c r="G1990" s="9"/>
    </row>
    <row r="1991" spans="1:7" ht="28.8" x14ac:dyDescent="0.3">
      <c r="A1991" s="16">
        <v>1989</v>
      </c>
      <c r="B1991" s="2" t="s">
        <v>2127</v>
      </c>
      <c r="C1991" s="2" t="str">
        <f t="shared" si="31"/>
        <v>Y</v>
      </c>
      <c r="D1991" s="2" t="s">
        <v>2151</v>
      </c>
      <c r="E1991" s="3" t="s">
        <v>4577</v>
      </c>
      <c r="F1991" s="5">
        <v>15</v>
      </c>
      <c r="G1991" s="9"/>
    </row>
    <row r="1992" spans="1:7" ht="28.8" x14ac:dyDescent="0.3">
      <c r="A1992" s="16">
        <v>1990</v>
      </c>
      <c r="B1992" s="2" t="s">
        <v>2127</v>
      </c>
      <c r="C1992" s="2" t="str">
        <f t="shared" si="31"/>
        <v>Y</v>
      </c>
      <c r="D1992" s="2" t="s">
        <v>2152</v>
      </c>
      <c r="E1992" s="3" t="s">
        <v>4578</v>
      </c>
      <c r="F1992" s="5">
        <v>10</v>
      </c>
      <c r="G1992" s="9"/>
    </row>
    <row r="1993" spans="1:7" ht="28.8" x14ac:dyDescent="0.3">
      <c r="A1993" s="16">
        <v>1991</v>
      </c>
      <c r="B1993" s="2" t="s">
        <v>2127</v>
      </c>
      <c r="C1993" s="2" t="str">
        <f t="shared" si="31"/>
        <v>Y</v>
      </c>
      <c r="D1993" s="2" t="s">
        <v>2153</v>
      </c>
      <c r="E1993" s="3" t="s">
        <v>4579</v>
      </c>
      <c r="F1993" s="5">
        <v>45</v>
      </c>
      <c r="G1993" s="9"/>
    </row>
    <row r="1994" spans="1:7" ht="28.8" x14ac:dyDescent="0.3">
      <c r="A1994" s="16">
        <v>1992</v>
      </c>
      <c r="B1994" s="2" t="s">
        <v>2127</v>
      </c>
      <c r="C1994" s="2" t="str">
        <f t="shared" si="31"/>
        <v>Y</v>
      </c>
      <c r="D1994" s="2" t="s">
        <v>2154</v>
      </c>
      <c r="E1994" s="3" t="s">
        <v>4580</v>
      </c>
      <c r="F1994" s="5">
        <v>50</v>
      </c>
      <c r="G1994" s="9"/>
    </row>
    <row r="1995" spans="1:7" ht="28.8" x14ac:dyDescent="0.3">
      <c r="A1995" s="16">
        <v>1993</v>
      </c>
      <c r="B1995" s="2" t="s">
        <v>2127</v>
      </c>
      <c r="C1995" s="2" t="str">
        <f t="shared" si="31"/>
        <v>Y</v>
      </c>
      <c r="D1995" s="2" t="s">
        <v>2155</v>
      </c>
      <c r="E1995" s="3" t="s">
        <v>4581</v>
      </c>
      <c r="F1995" s="5">
        <v>50</v>
      </c>
      <c r="G1995" s="9"/>
    </row>
    <row r="1996" spans="1:7" ht="43.2" x14ac:dyDescent="0.3">
      <c r="A1996" s="16">
        <v>1994</v>
      </c>
      <c r="B1996" s="2" t="s">
        <v>2127</v>
      </c>
      <c r="C1996" s="2" t="str">
        <f t="shared" si="31"/>
        <v>Y</v>
      </c>
      <c r="D1996" s="2" t="s">
        <v>2156</v>
      </c>
      <c r="E1996" s="3" t="s">
        <v>4582</v>
      </c>
      <c r="F1996" s="5">
        <v>10</v>
      </c>
      <c r="G1996" s="9"/>
    </row>
    <row r="1997" spans="1:7" ht="28.8" x14ac:dyDescent="0.3">
      <c r="A1997" s="16">
        <v>1995</v>
      </c>
      <c r="B1997" s="2" t="s">
        <v>2127</v>
      </c>
      <c r="C1997" s="2" t="str">
        <f t="shared" si="31"/>
        <v>Y</v>
      </c>
      <c r="D1997" s="2" t="s">
        <v>2157</v>
      </c>
      <c r="E1997" s="3" t="s">
        <v>4583</v>
      </c>
      <c r="F1997" s="5">
        <v>15</v>
      </c>
      <c r="G1997" s="9"/>
    </row>
    <row r="1998" spans="1:7" ht="43.2" x14ac:dyDescent="0.3">
      <c r="A1998" s="16">
        <v>1996</v>
      </c>
      <c r="B1998" s="2" t="s">
        <v>2127</v>
      </c>
      <c r="C1998" s="2" t="str">
        <f t="shared" si="31"/>
        <v>Y</v>
      </c>
      <c r="D1998" s="2" t="s">
        <v>2158</v>
      </c>
      <c r="E1998" s="3" t="s">
        <v>4584</v>
      </c>
      <c r="F1998" s="5">
        <v>8</v>
      </c>
      <c r="G1998" s="9"/>
    </row>
    <row r="1999" spans="1:7" ht="28.8" x14ac:dyDescent="0.3">
      <c r="A1999" s="16">
        <v>1997</v>
      </c>
      <c r="B1999" s="2" t="s">
        <v>2127</v>
      </c>
      <c r="C1999" s="2" t="str">
        <f t="shared" si="31"/>
        <v>Y</v>
      </c>
      <c r="D1999" s="2" t="s">
        <v>2159</v>
      </c>
      <c r="E1999" s="3" t="s">
        <v>4585</v>
      </c>
      <c r="F1999" s="5">
        <v>2</v>
      </c>
      <c r="G1999" s="9"/>
    </row>
    <row r="2000" spans="1:7" ht="28.8" x14ac:dyDescent="0.3">
      <c r="A2000" s="16">
        <v>1998</v>
      </c>
      <c r="B2000" s="2" t="s">
        <v>2127</v>
      </c>
      <c r="C2000" s="2" t="str">
        <f t="shared" si="31"/>
        <v>Y</v>
      </c>
      <c r="D2000" s="2" t="s">
        <v>2160</v>
      </c>
      <c r="E2000" s="3" t="s">
        <v>4586</v>
      </c>
      <c r="F2000" s="5">
        <v>6</v>
      </c>
      <c r="G2000" s="9"/>
    </row>
    <row r="2001" spans="1:7" x14ac:dyDescent="0.3">
      <c r="A2001" s="16">
        <v>1999</v>
      </c>
      <c r="B2001" s="2" t="s">
        <v>2127</v>
      </c>
      <c r="C2001" s="2" t="str">
        <f t="shared" si="31"/>
        <v>Y</v>
      </c>
      <c r="D2001" s="2" t="s">
        <v>2161</v>
      </c>
      <c r="E2001" s="3" t="s">
        <v>4587</v>
      </c>
      <c r="F2001" s="5">
        <v>15</v>
      </c>
      <c r="G2001" s="9"/>
    </row>
    <row r="2002" spans="1:7" ht="28.8" x14ac:dyDescent="0.3">
      <c r="A2002" s="16">
        <v>2000</v>
      </c>
      <c r="B2002" s="2" t="s">
        <v>2162</v>
      </c>
      <c r="C2002" s="2" t="str">
        <f t="shared" si="31"/>
        <v>N</v>
      </c>
      <c r="D2002" s="2" t="s">
        <v>2163</v>
      </c>
      <c r="E2002" s="3" t="s">
        <v>4588</v>
      </c>
      <c r="F2002" s="5">
        <v>12000</v>
      </c>
      <c r="G2002" s="9">
        <f>VLOOKUP(B:B,[1]Sheet1!$E$1:$Q$3990,13,0)</f>
        <v>9412560</v>
      </c>
    </row>
    <row r="2003" spans="1:7" ht="28.8" x14ac:dyDescent="0.3">
      <c r="A2003" s="16">
        <v>2001</v>
      </c>
      <c r="B2003" s="2" t="s">
        <v>2164</v>
      </c>
      <c r="C2003" s="2" t="str">
        <f t="shared" si="31"/>
        <v>N</v>
      </c>
      <c r="D2003" s="2" t="s">
        <v>2165</v>
      </c>
      <c r="E2003" s="3" t="s">
        <v>4589</v>
      </c>
      <c r="F2003" s="5">
        <v>15</v>
      </c>
      <c r="G2003" s="9">
        <f>VLOOKUP(B:B,[1]Sheet1!$E$1:$Q$3990,13,0)</f>
        <v>2950449.88</v>
      </c>
    </row>
    <row r="2004" spans="1:7" ht="28.8" x14ac:dyDescent="0.3">
      <c r="A2004" s="16">
        <v>2002</v>
      </c>
      <c r="B2004" s="2" t="s">
        <v>2164</v>
      </c>
      <c r="C2004" s="2" t="str">
        <f t="shared" si="31"/>
        <v>Y</v>
      </c>
      <c r="D2004" s="2" t="s">
        <v>2166</v>
      </c>
      <c r="E2004" s="3" t="s">
        <v>4590</v>
      </c>
      <c r="F2004" s="5">
        <v>20</v>
      </c>
      <c r="G2004" s="9"/>
    </row>
    <row r="2005" spans="1:7" ht="28.8" x14ac:dyDescent="0.3">
      <c r="A2005" s="16">
        <v>2003</v>
      </c>
      <c r="B2005" s="2" t="s">
        <v>2164</v>
      </c>
      <c r="C2005" s="2" t="str">
        <f t="shared" si="31"/>
        <v>Y</v>
      </c>
      <c r="D2005" s="2" t="s">
        <v>2167</v>
      </c>
      <c r="E2005" s="3" t="s">
        <v>4591</v>
      </c>
      <c r="F2005" s="5">
        <v>12</v>
      </c>
      <c r="G2005" s="9"/>
    </row>
    <row r="2006" spans="1:7" ht="28.8" x14ac:dyDescent="0.3">
      <c r="A2006" s="16">
        <v>2004</v>
      </c>
      <c r="B2006" s="2" t="s">
        <v>2164</v>
      </c>
      <c r="C2006" s="2" t="str">
        <f t="shared" si="31"/>
        <v>Y</v>
      </c>
      <c r="D2006" s="2" t="s">
        <v>2168</v>
      </c>
      <c r="E2006" s="3" t="s">
        <v>4592</v>
      </c>
      <c r="F2006" s="5">
        <v>20</v>
      </c>
      <c r="G2006" s="9"/>
    </row>
    <row r="2007" spans="1:7" ht="28.8" x14ac:dyDescent="0.3">
      <c r="A2007" s="16">
        <v>2005</v>
      </c>
      <c r="B2007" s="2" t="s">
        <v>2164</v>
      </c>
      <c r="C2007" s="2" t="str">
        <f t="shared" si="31"/>
        <v>Y</v>
      </c>
      <c r="D2007" s="2" t="s">
        <v>2169</v>
      </c>
      <c r="E2007" s="3" t="s">
        <v>4593</v>
      </c>
      <c r="F2007" s="5">
        <v>20</v>
      </c>
      <c r="G2007" s="9"/>
    </row>
    <row r="2008" spans="1:7" ht="28.8" x14ac:dyDescent="0.3">
      <c r="A2008" s="16">
        <v>2006</v>
      </c>
      <c r="B2008" s="2" t="s">
        <v>2164</v>
      </c>
      <c r="C2008" s="2" t="str">
        <f t="shared" si="31"/>
        <v>Y</v>
      </c>
      <c r="D2008" s="2" t="s">
        <v>2170</v>
      </c>
      <c r="E2008" s="3" t="s">
        <v>4594</v>
      </c>
      <c r="F2008" s="5">
        <v>10</v>
      </c>
      <c r="G2008" s="9"/>
    </row>
    <row r="2009" spans="1:7" ht="28.8" x14ac:dyDescent="0.3">
      <c r="A2009" s="16">
        <v>2007</v>
      </c>
      <c r="B2009" s="2" t="s">
        <v>2164</v>
      </c>
      <c r="C2009" s="2" t="str">
        <f t="shared" si="31"/>
        <v>Y</v>
      </c>
      <c r="D2009" s="2" t="s">
        <v>2171</v>
      </c>
      <c r="E2009" s="3" t="s">
        <v>4595</v>
      </c>
      <c r="F2009" s="5">
        <v>15</v>
      </c>
      <c r="G2009" s="9"/>
    </row>
    <row r="2010" spans="1:7" ht="28.8" x14ac:dyDescent="0.3">
      <c r="A2010" s="16">
        <v>2008</v>
      </c>
      <c r="B2010" s="2" t="s">
        <v>2172</v>
      </c>
      <c r="C2010" s="2" t="str">
        <f t="shared" si="31"/>
        <v>N</v>
      </c>
      <c r="D2010" s="2" t="s">
        <v>2173</v>
      </c>
      <c r="E2010" s="3" t="s">
        <v>4596</v>
      </c>
      <c r="F2010" s="5">
        <v>100</v>
      </c>
      <c r="G2010" s="9">
        <f>VLOOKUP(B:B,[1]Sheet1!$E$1:$Q$3990,13,0)</f>
        <v>72515394</v>
      </c>
    </row>
    <row r="2011" spans="1:7" ht="28.8" x14ac:dyDescent="0.3">
      <c r="A2011" s="16">
        <v>2009</v>
      </c>
      <c r="B2011" s="2" t="s">
        <v>2172</v>
      </c>
      <c r="C2011" s="2" t="str">
        <f t="shared" si="31"/>
        <v>Y</v>
      </c>
      <c r="D2011" s="2" t="s">
        <v>2174</v>
      </c>
      <c r="E2011" s="3" t="s">
        <v>4597</v>
      </c>
      <c r="F2011" s="5">
        <v>120</v>
      </c>
      <c r="G2011" s="9"/>
    </row>
    <row r="2012" spans="1:7" ht="28.8" x14ac:dyDescent="0.3">
      <c r="A2012" s="16">
        <v>2010</v>
      </c>
      <c r="B2012" s="2" t="s">
        <v>2172</v>
      </c>
      <c r="C2012" s="2" t="str">
        <f t="shared" si="31"/>
        <v>Y</v>
      </c>
      <c r="D2012" s="2" t="s">
        <v>2175</v>
      </c>
      <c r="E2012" s="3" t="s">
        <v>4598</v>
      </c>
      <c r="F2012" s="5">
        <v>220</v>
      </c>
      <c r="G2012" s="9"/>
    </row>
    <row r="2013" spans="1:7" ht="43.2" x14ac:dyDescent="0.3">
      <c r="A2013" s="16">
        <v>2011</v>
      </c>
      <c r="B2013" s="2" t="s">
        <v>2172</v>
      </c>
      <c r="C2013" s="2" t="str">
        <f t="shared" si="31"/>
        <v>Y</v>
      </c>
      <c r="D2013" s="2" t="s">
        <v>2176</v>
      </c>
      <c r="E2013" s="3" t="s">
        <v>4599</v>
      </c>
      <c r="F2013" s="5">
        <v>180</v>
      </c>
      <c r="G2013" s="9"/>
    </row>
    <row r="2014" spans="1:7" ht="43.2" x14ac:dyDescent="0.3">
      <c r="A2014" s="16">
        <v>2012</v>
      </c>
      <c r="B2014" s="2" t="s">
        <v>2172</v>
      </c>
      <c r="C2014" s="2" t="str">
        <f t="shared" si="31"/>
        <v>Y</v>
      </c>
      <c r="D2014" s="2" t="s">
        <v>2177</v>
      </c>
      <c r="E2014" s="3" t="s">
        <v>4600</v>
      </c>
      <c r="F2014" s="5">
        <v>60</v>
      </c>
      <c r="G2014" s="9"/>
    </row>
    <row r="2015" spans="1:7" ht="28.8" x14ac:dyDescent="0.3">
      <c r="A2015" s="16">
        <v>2013</v>
      </c>
      <c r="B2015" s="2" t="s">
        <v>2172</v>
      </c>
      <c r="C2015" s="2" t="str">
        <f t="shared" si="31"/>
        <v>Y</v>
      </c>
      <c r="D2015" s="2" t="s">
        <v>2178</v>
      </c>
      <c r="E2015" s="3" t="s">
        <v>4601</v>
      </c>
      <c r="F2015" s="5">
        <v>200</v>
      </c>
      <c r="G2015" s="9"/>
    </row>
    <row r="2016" spans="1:7" ht="28.8" x14ac:dyDescent="0.3">
      <c r="A2016" s="16">
        <v>2014</v>
      </c>
      <c r="B2016" s="2" t="s">
        <v>2172</v>
      </c>
      <c r="C2016" s="2" t="str">
        <f t="shared" si="31"/>
        <v>Y</v>
      </c>
      <c r="D2016" s="2" t="s">
        <v>2179</v>
      </c>
      <c r="E2016" s="3" t="s">
        <v>4602</v>
      </c>
      <c r="F2016" s="5">
        <v>450</v>
      </c>
      <c r="G2016" s="9"/>
    </row>
    <row r="2017" spans="1:7" ht="28.8" x14ac:dyDescent="0.3">
      <c r="A2017" s="16">
        <v>2015</v>
      </c>
      <c r="B2017" s="2" t="s">
        <v>2172</v>
      </c>
      <c r="C2017" s="2" t="str">
        <f t="shared" si="31"/>
        <v>Y</v>
      </c>
      <c r="D2017" s="2" t="s">
        <v>2180</v>
      </c>
      <c r="E2017" s="3" t="s">
        <v>4603</v>
      </c>
      <c r="F2017" s="5">
        <v>300</v>
      </c>
      <c r="G2017" s="9"/>
    </row>
    <row r="2018" spans="1:7" ht="28.8" x14ac:dyDescent="0.3">
      <c r="A2018" s="16">
        <v>2016</v>
      </c>
      <c r="B2018" s="2" t="s">
        <v>2172</v>
      </c>
      <c r="C2018" s="2" t="str">
        <f t="shared" si="31"/>
        <v>Y</v>
      </c>
      <c r="D2018" s="2" t="s">
        <v>2181</v>
      </c>
      <c r="E2018" s="3" t="s">
        <v>4604</v>
      </c>
      <c r="F2018" s="5">
        <v>1800</v>
      </c>
      <c r="G2018" s="9"/>
    </row>
    <row r="2019" spans="1:7" ht="28.8" x14ac:dyDescent="0.3">
      <c r="A2019" s="16">
        <v>2017</v>
      </c>
      <c r="B2019" s="2" t="s">
        <v>2172</v>
      </c>
      <c r="C2019" s="2" t="str">
        <f t="shared" si="31"/>
        <v>Y</v>
      </c>
      <c r="D2019" s="2" t="s">
        <v>2182</v>
      </c>
      <c r="E2019" s="3" t="s">
        <v>4605</v>
      </c>
      <c r="F2019" s="5">
        <v>70</v>
      </c>
      <c r="G2019" s="9"/>
    </row>
    <row r="2020" spans="1:7" ht="28.8" x14ac:dyDescent="0.3">
      <c r="A2020" s="16">
        <v>2018</v>
      </c>
      <c r="B2020" s="2" t="s">
        <v>2172</v>
      </c>
      <c r="C2020" s="2" t="str">
        <f t="shared" si="31"/>
        <v>Y</v>
      </c>
      <c r="D2020" s="2" t="s">
        <v>2183</v>
      </c>
      <c r="E2020" s="3" t="s">
        <v>4606</v>
      </c>
      <c r="F2020" s="5">
        <v>120</v>
      </c>
      <c r="G2020" s="9"/>
    </row>
    <row r="2021" spans="1:7" ht="28.8" x14ac:dyDescent="0.3">
      <c r="A2021" s="16">
        <v>2019</v>
      </c>
      <c r="B2021" s="2" t="s">
        <v>2172</v>
      </c>
      <c r="C2021" s="2" t="str">
        <f t="shared" si="31"/>
        <v>Y</v>
      </c>
      <c r="D2021" s="2" t="s">
        <v>2184</v>
      </c>
      <c r="E2021" s="3" t="s">
        <v>4607</v>
      </c>
      <c r="F2021" s="5">
        <v>600</v>
      </c>
      <c r="G2021" s="9"/>
    </row>
    <row r="2022" spans="1:7" ht="28.8" x14ac:dyDescent="0.3">
      <c r="A2022" s="16">
        <v>2020</v>
      </c>
      <c r="B2022" s="2" t="s">
        <v>2172</v>
      </c>
      <c r="C2022" s="2" t="str">
        <f t="shared" si="31"/>
        <v>Y</v>
      </c>
      <c r="D2022" s="2" t="s">
        <v>2185</v>
      </c>
      <c r="E2022" s="3" t="s">
        <v>4608</v>
      </c>
      <c r="F2022" s="5">
        <v>70</v>
      </c>
      <c r="G2022" s="9"/>
    </row>
    <row r="2023" spans="1:7" ht="28.8" x14ac:dyDescent="0.3">
      <c r="A2023" s="16">
        <v>2021</v>
      </c>
      <c r="B2023" s="2" t="s">
        <v>2172</v>
      </c>
      <c r="C2023" s="2" t="str">
        <f t="shared" si="31"/>
        <v>Y</v>
      </c>
      <c r="D2023" s="2" t="s">
        <v>2186</v>
      </c>
      <c r="E2023" s="3" t="s">
        <v>4609</v>
      </c>
      <c r="F2023" s="5">
        <v>40</v>
      </c>
      <c r="G2023" s="9"/>
    </row>
    <row r="2024" spans="1:7" ht="28.8" x14ac:dyDescent="0.3">
      <c r="A2024" s="16">
        <v>2022</v>
      </c>
      <c r="B2024" s="2" t="s">
        <v>2172</v>
      </c>
      <c r="C2024" s="2" t="str">
        <f t="shared" si="31"/>
        <v>Y</v>
      </c>
      <c r="D2024" s="2" t="s">
        <v>2187</v>
      </c>
      <c r="E2024" s="3" t="s">
        <v>4610</v>
      </c>
      <c r="F2024" s="5">
        <v>350</v>
      </c>
      <c r="G2024" s="9"/>
    </row>
    <row r="2025" spans="1:7" ht="28.8" x14ac:dyDescent="0.3">
      <c r="A2025" s="16">
        <v>2023</v>
      </c>
      <c r="B2025" s="2" t="s">
        <v>2172</v>
      </c>
      <c r="C2025" s="2" t="str">
        <f t="shared" si="31"/>
        <v>Y</v>
      </c>
      <c r="D2025" s="2" t="s">
        <v>2188</v>
      </c>
      <c r="E2025" s="3" t="s">
        <v>4611</v>
      </c>
      <c r="F2025" s="5">
        <v>800</v>
      </c>
      <c r="G2025" s="9"/>
    </row>
    <row r="2026" spans="1:7" ht="28.8" x14ac:dyDescent="0.3">
      <c r="A2026" s="16">
        <v>2024</v>
      </c>
      <c r="B2026" s="2" t="s">
        <v>2172</v>
      </c>
      <c r="C2026" s="2" t="str">
        <f t="shared" si="31"/>
        <v>Y</v>
      </c>
      <c r="D2026" s="2" t="s">
        <v>2189</v>
      </c>
      <c r="E2026" s="3" t="s">
        <v>4612</v>
      </c>
      <c r="F2026" s="5">
        <v>80</v>
      </c>
      <c r="G2026" s="9"/>
    </row>
    <row r="2027" spans="1:7" ht="28.8" x14ac:dyDescent="0.3">
      <c r="A2027" s="16">
        <v>2025</v>
      </c>
      <c r="B2027" s="2" t="s">
        <v>2172</v>
      </c>
      <c r="C2027" s="2" t="str">
        <f t="shared" si="31"/>
        <v>Y</v>
      </c>
      <c r="D2027" s="2" t="s">
        <v>2190</v>
      </c>
      <c r="E2027" s="3" t="s">
        <v>4613</v>
      </c>
      <c r="F2027" s="5">
        <v>750</v>
      </c>
      <c r="G2027" s="9"/>
    </row>
    <row r="2028" spans="1:7" ht="28.8" x14ac:dyDescent="0.3">
      <c r="A2028" s="16">
        <v>2026</v>
      </c>
      <c r="B2028" s="2" t="s">
        <v>2172</v>
      </c>
      <c r="C2028" s="2" t="str">
        <f t="shared" si="31"/>
        <v>Y</v>
      </c>
      <c r="D2028" s="2" t="s">
        <v>2191</v>
      </c>
      <c r="E2028" s="3" t="s">
        <v>4614</v>
      </c>
      <c r="F2028" s="5">
        <v>80</v>
      </c>
      <c r="G2028" s="9"/>
    </row>
    <row r="2029" spans="1:7" ht="28.8" x14ac:dyDescent="0.3">
      <c r="A2029" s="16">
        <v>2027</v>
      </c>
      <c r="B2029" s="2" t="s">
        <v>2172</v>
      </c>
      <c r="C2029" s="2" t="str">
        <f t="shared" si="31"/>
        <v>Y</v>
      </c>
      <c r="D2029" s="2" t="s">
        <v>2192</v>
      </c>
      <c r="E2029" s="3" t="s">
        <v>4615</v>
      </c>
      <c r="F2029" s="5">
        <v>40</v>
      </c>
      <c r="G2029" s="9"/>
    </row>
    <row r="2030" spans="1:7" ht="28.8" x14ac:dyDescent="0.3">
      <c r="A2030" s="16">
        <v>2028</v>
      </c>
      <c r="B2030" s="2" t="s">
        <v>2172</v>
      </c>
      <c r="C2030" s="2" t="str">
        <f t="shared" si="31"/>
        <v>Y</v>
      </c>
      <c r="D2030" s="2" t="s">
        <v>2193</v>
      </c>
      <c r="E2030" s="3" t="s">
        <v>4616</v>
      </c>
      <c r="F2030" s="5">
        <v>100</v>
      </c>
      <c r="G2030" s="9"/>
    </row>
    <row r="2031" spans="1:7" ht="28.8" x14ac:dyDescent="0.3">
      <c r="A2031" s="16">
        <v>2029</v>
      </c>
      <c r="B2031" s="2" t="s">
        <v>2172</v>
      </c>
      <c r="C2031" s="2" t="str">
        <f t="shared" si="31"/>
        <v>Y</v>
      </c>
      <c r="D2031" s="2" t="s">
        <v>2194</v>
      </c>
      <c r="E2031" s="3" t="s">
        <v>4617</v>
      </c>
      <c r="F2031" s="5">
        <v>40</v>
      </c>
      <c r="G2031" s="9"/>
    </row>
    <row r="2032" spans="1:7" ht="28.8" x14ac:dyDescent="0.3">
      <c r="A2032" s="16">
        <v>2030</v>
      </c>
      <c r="B2032" s="2" t="s">
        <v>2172</v>
      </c>
      <c r="C2032" s="2" t="str">
        <f t="shared" si="31"/>
        <v>Y</v>
      </c>
      <c r="D2032" s="2" t="s">
        <v>2195</v>
      </c>
      <c r="E2032" s="3" t="s">
        <v>4618</v>
      </c>
      <c r="F2032" s="5">
        <v>100</v>
      </c>
      <c r="G2032" s="9"/>
    </row>
    <row r="2033" spans="1:7" ht="43.2" x14ac:dyDescent="0.3">
      <c r="A2033" s="16">
        <v>2031</v>
      </c>
      <c r="B2033" s="2" t="s">
        <v>2172</v>
      </c>
      <c r="C2033" s="2" t="str">
        <f t="shared" si="31"/>
        <v>Y</v>
      </c>
      <c r="D2033" s="2" t="s">
        <v>2196</v>
      </c>
      <c r="E2033" s="3" t="s">
        <v>4619</v>
      </c>
      <c r="F2033" s="5">
        <v>150</v>
      </c>
      <c r="G2033" s="9"/>
    </row>
    <row r="2034" spans="1:7" ht="43.2" x14ac:dyDescent="0.3">
      <c r="A2034" s="16">
        <v>2032</v>
      </c>
      <c r="B2034" s="2" t="s">
        <v>2172</v>
      </c>
      <c r="C2034" s="2" t="str">
        <f t="shared" si="31"/>
        <v>Y</v>
      </c>
      <c r="D2034" s="2" t="s">
        <v>2197</v>
      </c>
      <c r="E2034" s="3" t="s">
        <v>4620</v>
      </c>
      <c r="F2034" s="5">
        <v>175</v>
      </c>
      <c r="G2034" s="9"/>
    </row>
    <row r="2035" spans="1:7" ht="43.2" x14ac:dyDescent="0.3">
      <c r="A2035" s="16">
        <v>2033</v>
      </c>
      <c r="B2035" s="2" t="s">
        <v>2172</v>
      </c>
      <c r="C2035" s="2" t="str">
        <f t="shared" si="31"/>
        <v>Y</v>
      </c>
      <c r="D2035" s="2" t="s">
        <v>2198</v>
      </c>
      <c r="E2035" s="3" t="s">
        <v>4621</v>
      </c>
      <c r="F2035" s="5">
        <v>400</v>
      </c>
      <c r="G2035" s="9"/>
    </row>
    <row r="2036" spans="1:7" ht="43.2" x14ac:dyDescent="0.3">
      <c r="A2036" s="16">
        <v>2034</v>
      </c>
      <c r="B2036" s="2" t="s">
        <v>2172</v>
      </c>
      <c r="C2036" s="2" t="str">
        <f t="shared" si="31"/>
        <v>Y</v>
      </c>
      <c r="D2036" s="2" t="s">
        <v>2199</v>
      </c>
      <c r="E2036" s="3" t="s">
        <v>4622</v>
      </c>
      <c r="F2036" s="5">
        <v>400</v>
      </c>
      <c r="G2036" s="9"/>
    </row>
    <row r="2037" spans="1:7" ht="28.8" x14ac:dyDescent="0.3">
      <c r="A2037" s="16">
        <v>2035</v>
      </c>
      <c r="B2037" s="2" t="s">
        <v>2172</v>
      </c>
      <c r="C2037" s="2" t="str">
        <f t="shared" si="31"/>
        <v>Y</v>
      </c>
      <c r="D2037" s="2" t="s">
        <v>2200</v>
      </c>
      <c r="E2037" s="3" t="s">
        <v>4623</v>
      </c>
      <c r="F2037" s="5">
        <v>2000</v>
      </c>
      <c r="G2037" s="9"/>
    </row>
    <row r="2038" spans="1:7" ht="43.2" x14ac:dyDescent="0.3">
      <c r="A2038" s="16">
        <v>2036</v>
      </c>
      <c r="B2038" s="2" t="s">
        <v>2172</v>
      </c>
      <c r="C2038" s="2" t="str">
        <f t="shared" si="31"/>
        <v>Y</v>
      </c>
      <c r="D2038" s="2" t="s">
        <v>2201</v>
      </c>
      <c r="E2038" s="3" t="s">
        <v>4624</v>
      </c>
      <c r="F2038" s="5">
        <v>100</v>
      </c>
      <c r="G2038" s="9"/>
    </row>
    <row r="2039" spans="1:7" ht="28.8" x14ac:dyDescent="0.3">
      <c r="A2039" s="16">
        <v>2037</v>
      </c>
      <c r="B2039" s="2" t="s">
        <v>2172</v>
      </c>
      <c r="C2039" s="2" t="str">
        <f t="shared" si="31"/>
        <v>Y</v>
      </c>
      <c r="D2039" s="2" t="s">
        <v>2202</v>
      </c>
      <c r="E2039" s="3" t="s">
        <v>4625</v>
      </c>
      <c r="F2039" s="5">
        <v>200</v>
      </c>
      <c r="G2039" s="9"/>
    </row>
    <row r="2040" spans="1:7" ht="43.2" x14ac:dyDescent="0.3">
      <c r="A2040" s="16">
        <v>2038</v>
      </c>
      <c r="B2040" s="2" t="s">
        <v>2172</v>
      </c>
      <c r="C2040" s="2" t="str">
        <f t="shared" si="31"/>
        <v>Y</v>
      </c>
      <c r="D2040" s="2" t="s">
        <v>2203</v>
      </c>
      <c r="E2040" s="3" t="s">
        <v>4626</v>
      </c>
      <c r="F2040" s="5">
        <v>2000</v>
      </c>
      <c r="G2040" s="9"/>
    </row>
    <row r="2041" spans="1:7" ht="28.8" x14ac:dyDescent="0.3">
      <c r="A2041" s="16">
        <v>2039</v>
      </c>
      <c r="B2041" s="2" t="s">
        <v>2172</v>
      </c>
      <c r="C2041" s="2" t="str">
        <f t="shared" si="31"/>
        <v>Y</v>
      </c>
      <c r="D2041" s="2" t="s">
        <v>2204</v>
      </c>
      <c r="E2041" s="3" t="s">
        <v>4627</v>
      </c>
      <c r="F2041" s="5">
        <v>1000</v>
      </c>
      <c r="G2041" s="9"/>
    </row>
    <row r="2042" spans="1:7" ht="28.8" x14ac:dyDescent="0.3">
      <c r="A2042" s="16">
        <v>2040</v>
      </c>
      <c r="B2042" s="2" t="s">
        <v>2172</v>
      </c>
      <c r="C2042" s="2" t="str">
        <f t="shared" si="31"/>
        <v>Y</v>
      </c>
      <c r="D2042" s="2" t="s">
        <v>2205</v>
      </c>
      <c r="E2042" s="3" t="s">
        <v>4628</v>
      </c>
      <c r="F2042" s="5">
        <v>10000</v>
      </c>
      <c r="G2042" s="9"/>
    </row>
    <row r="2043" spans="1:7" ht="28.8" x14ac:dyDescent="0.3">
      <c r="A2043" s="16">
        <v>2041</v>
      </c>
      <c r="B2043" s="2" t="s">
        <v>2172</v>
      </c>
      <c r="C2043" s="2" t="str">
        <f t="shared" si="31"/>
        <v>Y</v>
      </c>
      <c r="D2043" s="2" t="s">
        <v>2206</v>
      </c>
      <c r="E2043" s="3" t="s">
        <v>4629</v>
      </c>
      <c r="F2043" s="5">
        <v>2000</v>
      </c>
      <c r="G2043" s="9"/>
    </row>
    <row r="2044" spans="1:7" ht="43.2" x14ac:dyDescent="0.3">
      <c r="A2044" s="16">
        <v>2042</v>
      </c>
      <c r="B2044" s="2" t="s">
        <v>2207</v>
      </c>
      <c r="C2044" s="2" t="str">
        <f t="shared" si="31"/>
        <v>N</v>
      </c>
      <c r="D2044" s="2" t="s">
        <v>2208</v>
      </c>
      <c r="E2044" s="3" t="s">
        <v>4630</v>
      </c>
      <c r="F2044" s="5">
        <v>1500</v>
      </c>
      <c r="G2044" s="9">
        <f>VLOOKUP(B:B,[1]Sheet1!$E$1:$Q$3990,13,0)</f>
        <v>468000000</v>
      </c>
    </row>
    <row r="2045" spans="1:7" ht="28.8" x14ac:dyDescent="0.3">
      <c r="A2045" s="16">
        <v>2043</v>
      </c>
      <c r="B2045" s="2" t="s">
        <v>2209</v>
      </c>
      <c r="C2045" s="2" t="str">
        <f t="shared" si="31"/>
        <v>N</v>
      </c>
      <c r="D2045" s="2" t="s">
        <v>2210</v>
      </c>
      <c r="E2045" s="3" t="s">
        <v>4631</v>
      </c>
      <c r="F2045" s="5">
        <v>800</v>
      </c>
      <c r="G2045" s="9">
        <f>VLOOKUP(B:B,[1]Sheet1!$E$1:$Q$3990,13,0)</f>
        <v>393835425</v>
      </c>
    </row>
    <row r="2046" spans="1:7" ht="28.8" x14ac:dyDescent="0.3">
      <c r="A2046" s="16">
        <v>2044</v>
      </c>
      <c r="B2046" s="2" t="s">
        <v>2209</v>
      </c>
      <c r="C2046" s="2" t="str">
        <f t="shared" si="31"/>
        <v>Y</v>
      </c>
      <c r="D2046" s="2" t="s">
        <v>2211</v>
      </c>
      <c r="E2046" s="3" t="s">
        <v>4632</v>
      </c>
      <c r="F2046" s="5">
        <v>1000</v>
      </c>
      <c r="G2046" s="9"/>
    </row>
    <row r="2047" spans="1:7" ht="28.8" x14ac:dyDescent="0.3">
      <c r="A2047" s="16">
        <v>2045</v>
      </c>
      <c r="B2047" s="2" t="s">
        <v>2209</v>
      </c>
      <c r="C2047" s="2" t="str">
        <f t="shared" si="31"/>
        <v>Y</v>
      </c>
      <c r="D2047" s="2" t="s">
        <v>2212</v>
      </c>
      <c r="E2047" s="3" t="s">
        <v>4633</v>
      </c>
      <c r="F2047" s="5">
        <v>1500</v>
      </c>
      <c r="G2047" s="9"/>
    </row>
    <row r="2048" spans="1:7" ht="28.8" x14ac:dyDescent="0.3">
      <c r="A2048" s="16">
        <v>2046</v>
      </c>
      <c r="B2048" s="2" t="s">
        <v>2209</v>
      </c>
      <c r="C2048" s="2" t="str">
        <f t="shared" si="31"/>
        <v>Y</v>
      </c>
      <c r="D2048" s="2" t="s">
        <v>2213</v>
      </c>
      <c r="E2048" s="3" t="s">
        <v>4634</v>
      </c>
      <c r="F2048" s="5">
        <v>1500</v>
      </c>
      <c r="G2048" s="9"/>
    </row>
    <row r="2049" spans="1:7" ht="43.2" x14ac:dyDescent="0.3">
      <c r="A2049" s="16">
        <v>2047</v>
      </c>
      <c r="B2049" s="2" t="s">
        <v>2209</v>
      </c>
      <c r="C2049" s="2" t="str">
        <f t="shared" si="31"/>
        <v>Y</v>
      </c>
      <c r="D2049" s="2" t="s">
        <v>2214</v>
      </c>
      <c r="E2049" s="3" t="s">
        <v>4635</v>
      </c>
      <c r="F2049" s="5">
        <v>180</v>
      </c>
      <c r="G2049" s="9"/>
    </row>
    <row r="2050" spans="1:7" ht="43.2" x14ac:dyDescent="0.3">
      <c r="A2050" s="16">
        <v>2048</v>
      </c>
      <c r="B2050" s="2" t="s">
        <v>2215</v>
      </c>
      <c r="C2050" s="2" t="str">
        <f t="shared" si="31"/>
        <v>N</v>
      </c>
      <c r="D2050" s="2" t="s">
        <v>2216</v>
      </c>
      <c r="E2050" s="3" t="s">
        <v>4636</v>
      </c>
      <c r="F2050" s="5">
        <v>1500</v>
      </c>
      <c r="G2050" s="9">
        <f>VLOOKUP(B:B,[1]Sheet1!$E$1:$Q$3990,13,0)</f>
        <v>425109530</v>
      </c>
    </row>
    <row r="2051" spans="1:7" ht="28.8" x14ac:dyDescent="0.3">
      <c r="A2051" s="16">
        <v>2049</v>
      </c>
      <c r="B2051" s="2" t="s">
        <v>2215</v>
      </c>
      <c r="C2051" s="2" t="str">
        <f t="shared" si="31"/>
        <v>Y</v>
      </c>
      <c r="D2051" s="2" t="s">
        <v>2217</v>
      </c>
      <c r="E2051" s="3" t="s">
        <v>4637</v>
      </c>
      <c r="F2051" s="5">
        <v>1500</v>
      </c>
      <c r="G2051" s="9"/>
    </row>
    <row r="2052" spans="1:7" ht="28.8" x14ac:dyDescent="0.3">
      <c r="A2052" s="16">
        <v>2050</v>
      </c>
      <c r="B2052" s="2" t="s">
        <v>2215</v>
      </c>
      <c r="C2052" s="2" t="str">
        <f t="shared" si="31"/>
        <v>Y</v>
      </c>
      <c r="D2052" s="2" t="s">
        <v>2218</v>
      </c>
      <c r="E2052" s="3" t="s">
        <v>4638</v>
      </c>
      <c r="F2052" s="5">
        <v>2000</v>
      </c>
      <c r="G2052" s="9"/>
    </row>
    <row r="2053" spans="1:7" ht="28.8" x14ac:dyDescent="0.3">
      <c r="A2053" s="16">
        <v>2051</v>
      </c>
      <c r="B2053" s="2" t="s">
        <v>2215</v>
      </c>
      <c r="C2053" s="2" t="str">
        <f t="shared" ref="C2053:C2116" si="32">IF(B2053=B2052,"Y","N")</f>
        <v>Y</v>
      </c>
      <c r="D2053" s="2" t="s">
        <v>2219</v>
      </c>
      <c r="E2053" s="3" t="s">
        <v>4639</v>
      </c>
      <c r="F2053" s="5">
        <v>500</v>
      </c>
      <c r="G2053" s="9"/>
    </row>
    <row r="2054" spans="1:7" x14ac:dyDescent="0.3">
      <c r="A2054" s="16">
        <v>2052</v>
      </c>
      <c r="B2054" s="2" t="s">
        <v>2220</v>
      </c>
      <c r="C2054" s="2" t="str">
        <f t="shared" si="32"/>
        <v>N</v>
      </c>
      <c r="D2054" s="2" t="s">
        <v>2221</v>
      </c>
      <c r="E2054" s="3" t="s">
        <v>4640</v>
      </c>
      <c r="F2054" s="5">
        <v>280</v>
      </c>
      <c r="G2054" s="9">
        <f>VLOOKUP(B:B,[1]Sheet1!$E$1:$Q$3990,13,0)</f>
        <v>424590397.60000002</v>
      </c>
    </row>
    <row r="2055" spans="1:7" x14ac:dyDescent="0.3">
      <c r="A2055" s="16">
        <v>2053</v>
      </c>
      <c r="B2055" s="2" t="s">
        <v>2220</v>
      </c>
      <c r="C2055" s="2" t="str">
        <f t="shared" si="32"/>
        <v>Y</v>
      </c>
      <c r="D2055" s="2" t="s">
        <v>2222</v>
      </c>
      <c r="E2055" s="3" t="s">
        <v>4641</v>
      </c>
      <c r="F2055" s="5">
        <v>250</v>
      </c>
      <c r="G2055" s="9"/>
    </row>
    <row r="2056" spans="1:7" ht="43.2" x14ac:dyDescent="0.3">
      <c r="A2056" s="16">
        <v>2054</v>
      </c>
      <c r="B2056" s="2" t="s">
        <v>2220</v>
      </c>
      <c r="C2056" s="2" t="str">
        <f t="shared" si="32"/>
        <v>Y</v>
      </c>
      <c r="D2056" s="2" t="s">
        <v>2223</v>
      </c>
      <c r="E2056" s="3" t="s">
        <v>4642</v>
      </c>
      <c r="F2056" s="5">
        <v>140</v>
      </c>
      <c r="G2056" s="9"/>
    </row>
    <row r="2057" spans="1:7" ht="43.2" x14ac:dyDescent="0.3">
      <c r="A2057" s="16">
        <v>2055</v>
      </c>
      <c r="B2057" s="2" t="s">
        <v>2220</v>
      </c>
      <c r="C2057" s="2" t="str">
        <f t="shared" si="32"/>
        <v>Y</v>
      </c>
      <c r="D2057" s="2" t="s">
        <v>2224</v>
      </c>
      <c r="E2057" s="3" t="s">
        <v>4643</v>
      </c>
      <c r="F2057" s="5">
        <v>3500</v>
      </c>
      <c r="G2057" s="9"/>
    </row>
    <row r="2058" spans="1:7" ht="28.8" x14ac:dyDescent="0.3">
      <c r="A2058" s="16">
        <v>2056</v>
      </c>
      <c r="B2058" s="2" t="s">
        <v>2220</v>
      </c>
      <c r="C2058" s="2" t="str">
        <f t="shared" si="32"/>
        <v>Y</v>
      </c>
      <c r="D2058" s="2" t="s">
        <v>2225</v>
      </c>
      <c r="E2058" s="3" t="s">
        <v>4644</v>
      </c>
      <c r="F2058" s="5">
        <v>300</v>
      </c>
      <c r="G2058" s="9"/>
    </row>
    <row r="2059" spans="1:7" ht="28.8" x14ac:dyDescent="0.3">
      <c r="A2059" s="16">
        <v>2057</v>
      </c>
      <c r="B2059" s="2" t="s">
        <v>2220</v>
      </c>
      <c r="C2059" s="2" t="str">
        <f t="shared" si="32"/>
        <v>Y</v>
      </c>
      <c r="D2059" s="2" t="s">
        <v>2226</v>
      </c>
      <c r="E2059" s="3" t="s">
        <v>4645</v>
      </c>
      <c r="F2059" s="5">
        <v>2800</v>
      </c>
      <c r="G2059" s="9"/>
    </row>
    <row r="2060" spans="1:7" ht="43.2" x14ac:dyDescent="0.3">
      <c r="A2060" s="16">
        <v>2058</v>
      </c>
      <c r="B2060" s="2" t="s">
        <v>2220</v>
      </c>
      <c r="C2060" s="2" t="str">
        <f t="shared" si="32"/>
        <v>Y</v>
      </c>
      <c r="D2060" s="2" t="s">
        <v>2227</v>
      </c>
      <c r="E2060" s="3" t="s">
        <v>4646</v>
      </c>
      <c r="F2060" s="5">
        <v>1800</v>
      </c>
      <c r="G2060" s="9"/>
    </row>
    <row r="2061" spans="1:7" x14ac:dyDescent="0.3">
      <c r="A2061" s="16">
        <v>2059</v>
      </c>
      <c r="B2061" s="2" t="s">
        <v>2220</v>
      </c>
      <c r="C2061" s="2" t="str">
        <f t="shared" si="32"/>
        <v>Y</v>
      </c>
      <c r="D2061" s="2" t="s">
        <v>2228</v>
      </c>
      <c r="E2061" s="3" t="s">
        <v>4647</v>
      </c>
      <c r="F2061" s="5">
        <v>580</v>
      </c>
      <c r="G2061" s="9"/>
    </row>
    <row r="2062" spans="1:7" ht="28.8" x14ac:dyDescent="0.3">
      <c r="A2062" s="16">
        <v>2060</v>
      </c>
      <c r="B2062" s="2" t="s">
        <v>2220</v>
      </c>
      <c r="C2062" s="2" t="str">
        <f t="shared" si="32"/>
        <v>Y</v>
      </c>
      <c r="D2062" s="2" t="s">
        <v>2229</v>
      </c>
      <c r="E2062" s="3" t="s">
        <v>4648</v>
      </c>
      <c r="F2062" s="5">
        <v>480</v>
      </c>
      <c r="G2062" s="9"/>
    </row>
    <row r="2063" spans="1:7" ht="28.8" x14ac:dyDescent="0.3">
      <c r="A2063" s="16">
        <v>2061</v>
      </c>
      <c r="B2063" s="2" t="s">
        <v>2220</v>
      </c>
      <c r="C2063" s="2" t="str">
        <f t="shared" si="32"/>
        <v>Y</v>
      </c>
      <c r="D2063" s="2" t="s">
        <v>2230</v>
      </c>
      <c r="E2063" s="3" t="s">
        <v>4649</v>
      </c>
      <c r="F2063" s="5">
        <v>450</v>
      </c>
      <c r="G2063" s="9"/>
    </row>
    <row r="2064" spans="1:7" ht="28.8" x14ac:dyDescent="0.3">
      <c r="A2064" s="16">
        <v>2062</v>
      </c>
      <c r="B2064" s="2" t="s">
        <v>2220</v>
      </c>
      <c r="C2064" s="2" t="str">
        <f t="shared" si="32"/>
        <v>Y</v>
      </c>
      <c r="D2064" s="2" t="s">
        <v>2231</v>
      </c>
      <c r="E2064" s="3" t="s">
        <v>4650</v>
      </c>
      <c r="F2064" s="5">
        <v>450</v>
      </c>
      <c r="G2064" s="9"/>
    </row>
    <row r="2065" spans="1:7" ht="28.8" x14ac:dyDescent="0.3">
      <c r="A2065" s="16">
        <v>2063</v>
      </c>
      <c r="B2065" s="2" t="s">
        <v>2220</v>
      </c>
      <c r="C2065" s="2" t="str">
        <f t="shared" si="32"/>
        <v>Y</v>
      </c>
      <c r="D2065" s="2" t="s">
        <v>2232</v>
      </c>
      <c r="E2065" s="3" t="s">
        <v>4651</v>
      </c>
      <c r="F2065" s="5">
        <v>450</v>
      </c>
      <c r="G2065" s="9"/>
    </row>
    <row r="2066" spans="1:7" ht="28.8" x14ac:dyDescent="0.3">
      <c r="A2066" s="16">
        <v>2064</v>
      </c>
      <c r="B2066" s="2" t="s">
        <v>2220</v>
      </c>
      <c r="C2066" s="2" t="str">
        <f t="shared" si="32"/>
        <v>Y</v>
      </c>
      <c r="D2066" s="2" t="s">
        <v>2233</v>
      </c>
      <c r="E2066" s="3" t="s">
        <v>4652</v>
      </c>
      <c r="F2066" s="5">
        <v>450</v>
      </c>
      <c r="G2066" s="9"/>
    </row>
    <row r="2067" spans="1:7" ht="28.8" x14ac:dyDescent="0.3">
      <c r="A2067" s="16">
        <v>2065</v>
      </c>
      <c r="B2067" s="2" t="s">
        <v>2220</v>
      </c>
      <c r="C2067" s="2" t="str">
        <f t="shared" si="32"/>
        <v>Y</v>
      </c>
      <c r="D2067" s="2" t="s">
        <v>2234</v>
      </c>
      <c r="E2067" s="3" t="s">
        <v>4653</v>
      </c>
      <c r="F2067" s="5">
        <v>450</v>
      </c>
      <c r="G2067" s="9"/>
    </row>
    <row r="2068" spans="1:7" ht="28.8" x14ac:dyDescent="0.3">
      <c r="A2068" s="16">
        <v>2066</v>
      </c>
      <c r="B2068" s="2" t="s">
        <v>2220</v>
      </c>
      <c r="C2068" s="2" t="str">
        <f t="shared" si="32"/>
        <v>Y</v>
      </c>
      <c r="D2068" s="2" t="s">
        <v>2235</v>
      </c>
      <c r="E2068" s="3" t="s">
        <v>4654</v>
      </c>
      <c r="F2068" s="5">
        <v>400</v>
      </c>
      <c r="G2068" s="9"/>
    </row>
    <row r="2069" spans="1:7" ht="28.8" x14ac:dyDescent="0.3">
      <c r="A2069" s="16">
        <v>2067</v>
      </c>
      <c r="B2069" s="2" t="s">
        <v>2220</v>
      </c>
      <c r="C2069" s="2" t="str">
        <f t="shared" si="32"/>
        <v>Y</v>
      </c>
      <c r="D2069" s="2" t="s">
        <v>2236</v>
      </c>
      <c r="E2069" s="3" t="s">
        <v>4655</v>
      </c>
      <c r="F2069" s="5">
        <v>380</v>
      </c>
      <c r="G2069" s="9"/>
    </row>
    <row r="2070" spans="1:7" ht="28.8" x14ac:dyDescent="0.3">
      <c r="A2070" s="16">
        <v>2068</v>
      </c>
      <c r="B2070" s="2" t="s">
        <v>2220</v>
      </c>
      <c r="C2070" s="2" t="str">
        <f t="shared" si="32"/>
        <v>Y</v>
      </c>
      <c r="D2070" s="2" t="s">
        <v>2237</v>
      </c>
      <c r="E2070" s="3" t="s">
        <v>4656</v>
      </c>
      <c r="F2070" s="5">
        <v>400</v>
      </c>
      <c r="G2070" s="9"/>
    </row>
    <row r="2071" spans="1:7" ht="28.8" x14ac:dyDescent="0.3">
      <c r="A2071" s="16">
        <v>2069</v>
      </c>
      <c r="B2071" s="2" t="s">
        <v>2220</v>
      </c>
      <c r="C2071" s="2" t="str">
        <f t="shared" si="32"/>
        <v>Y</v>
      </c>
      <c r="D2071" s="2" t="s">
        <v>2238</v>
      </c>
      <c r="E2071" s="3" t="s">
        <v>4657</v>
      </c>
      <c r="F2071" s="5">
        <v>400</v>
      </c>
      <c r="G2071" s="9"/>
    </row>
    <row r="2072" spans="1:7" ht="28.8" x14ac:dyDescent="0.3">
      <c r="A2072" s="16">
        <v>2070</v>
      </c>
      <c r="B2072" s="2" t="s">
        <v>2220</v>
      </c>
      <c r="C2072" s="2" t="str">
        <f t="shared" si="32"/>
        <v>Y</v>
      </c>
      <c r="D2072" s="2" t="s">
        <v>2239</v>
      </c>
      <c r="E2072" s="3" t="s">
        <v>4658</v>
      </c>
      <c r="F2072" s="5">
        <v>300</v>
      </c>
      <c r="G2072" s="9"/>
    </row>
    <row r="2073" spans="1:7" x14ac:dyDescent="0.3">
      <c r="A2073" s="16">
        <v>2071</v>
      </c>
      <c r="B2073" s="2" t="s">
        <v>2220</v>
      </c>
      <c r="C2073" s="2" t="str">
        <f t="shared" si="32"/>
        <v>Y</v>
      </c>
      <c r="D2073" s="2" t="s">
        <v>2240</v>
      </c>
      <c r="E2073" s="3" t="s">
        <v>4659</v>
      </c>
      <c r="F2073" s="5">
        <v>300</v>
      </c>
      <c r="G2073" s="9"/>
    </row>
    <row r="2074" spans="1:7" ht="43.2" x14ac:dyDescent="0.3">
      <c r="A2074" s="16">
        <v>2072</v>
      </c>
      <c r="B2074" s="2" t="s">
        <v>2241</v>
      </c>
      <c r="C2074" s="2" t="str">
        <f t="shared" si="32"/>
        <v>N</v>
      </c>
      <c r="D2074" s="2" t="s">
        <v>2242</v>
      </c>
      <c r="E2074" s="3" t="s">
        <v>4660</v>
      </c>
      <c r="F2074" s="5">
        <v>165</v>
      </c>
      <c r="G2074" s="9">
        <f>VLOOKUP(B:B,[1]Sheet1!$E$1:$Q$3990,13,0)</f>
        <v>365422023.39999998</v>
      </c>
    </row>
    <row r="2075" spans="1:7" ht="43.2" x14ac:dyDescent="0.3">
      <c r="A2075" s="16">
        <v>2073</v>
      </c>
      <c r="B2075" s="2" t="s">
        <v>2241</v>
      </c>
      <c r="C2075" s="2" t="str">
        <f t="shared" si="32"/>
        <v>Y</v>
      </c>
      <c r="D2075" s="2" t="s">
        <v>2243</v>
      </c>
      <c r="E2075" s="3" t="s">
        <v>4661</v>
      </c>
      <c r="F2075" s="5">
        <v>300</v>
      </c>
      <c r="G2075" s="9"/>
    </row>
    <row r="2076" spans="1:7" ht="43.2" x14ac:dyDescent="0.3">
      <c r="A2076" s="16">
        <v>2074</v>
      </c>
      <c r="B2076" s="2" t="s">
        <v>2241</v>
      </c>
      <c r="C2076" s="2" t="str">
        <f t="shared" si="32"/>
        <v>Y</v>
      </c>
      <c r="D2076" s="2" t="s">
        <v>2244</v>
      </c>
      <c r="E2076" s="3" t="s">
        <v>4662</v>
      </c>
      <c r="F2076" s="5">
        <v>250</v>
      </c>
      <c r="G2076" s="9"/>
    </row>
    <row r="2077" spans="1:7" ht="43.2" x14ac:dyDescent="0.3">
      <c r="A2077" s="16">
        <v>2075</v>
      </c>
      <c r="B2077" s="2" t="s">
        <v>2241</v>
      </c>
      <c r="C2077" s="2" t="str">
        <f t="shared" si="32"/>
        <v>Y</v>
      </c>
      <c r="D2077" s="2" t="s">
        <v>2245</v>
      </c>
      <c r="E2077" s="3" t="s">
        <v>4663</v>
      </c>
      <c r="F2077" s="5">
        <v>220</v>
      </c>
      <c r="G2077" s="9"/>
    </row>
    <row r="2078" spans="1:7" ht="28.8" x14ac:dyDescent="0.3">
      <c r="A2078" s="16">
        <v>2076</v>
      </c>
      <c r="B2078" s="2" t="s">
        <v>2241</v>
      </c>
      <c r="C2078" s="2" t="str">
        <f t="shared" si="32"/>
        <v>Y</v>
      </c>
      <c r="D2078" s="2" t="s">
        <v>2246</v>
      </c>
      <c r="E2078" s="3" t="s">
        <v>4664</v>
      </c>
      <c r="F2078" s="5">
        <v>240</v>
      </c>
      <c r="G2078" s="9"/>
    </row>
    <row r="2079" spans="1:7" ht="28.8" x14ac:dyDescent="0.3">
      <c r="A2079" s="16">
        <v>2077</v>
      </c>
      <c r="B2079" s="2" t="s">
        <v>2241</v>
      </c>
      <c r="C2079" s="2" t="str">
        <f t="shared" si="32"/>
        <v>Y</v>
      </c>
      <c r="D2079" s="2" t="s">
        <v>2247</v>
      </c>
      <c r="E2079" s="3" t="s">
        <v>4665</v>
      </c>
      <c r="F2079" s="5">
        <v>500</v>
      </c>
      <c r="G2079" s="9"/>
    </row>
    <row r="2080" spans="1:7" ht="28.8" x14ac:dyDescent="0.3">
      <c r="A2080" s="16">
        <v>2078</v>
      </c>
      <c r="B2080" s="2" t="s">
        <v>2241</v>
      </c>
      <c r="C2080" s="2" t="str">
        <f t="shared" si="32"/>
        <v>Y</v>
      </c>
      <c r="D2080" s="2" t="s">
        <v>2248</v>
      </c>
      <c r="E2080" s="3" t="s">
        <v>4666</v>
      </c>
      <c r="F2080" s="5">
        <v>600</v>
      </c>
      <c r="G2080" s="9"/>
    </row>
    <row r="2081" spans="1:7" ht="28.8" x14ac:dyDescent="0.3">
      <c r="A2081" s="16">
        <v>2079</v>
      </c>
      <c r="B2081" s="2" t="s">
        <v>2241</v>
      </c>
      <c r="C2081" s="2" t="str">
        <f t="shared" si="32"/>
        <v>Y</v>
      </c>
      <c r="D2081" s="2" t="s">
        <v>2249</v>
      </c>
      <c r="E2081" s="3" t="s">
        <v>4667</v>
      </c>
      <c r="F2081" s="5">
        <v>850</v>
      </c>
      <c r="G2081" s="9"/>
    </row>
    <row r="2082" spans="1:7" ht="28.8" x14ac:dyDescent="0.3">
      <c r="A2082" s="16">
        <v>2080</v>
      </c>
      <c r="B2082" s="2" t="s">
        <v>2241</v>
      </c>
      <c r="C2082" s="2" t="str">
        <f t="shared" si="32"/>
        <v>Y</v>
      </c>
      <c r="D2082" s="2" t="s">
        <v>2250</v>
      </c>
      <c r="E2082" s="3" t="s">
        <v>4668</v>
      </c>
      <c r="F2082" s="5">
        <v>650</v>
      </c>
      <c r="G2082" s="9"/>
    </row>
    <row r="2083" spans="1:7" ht="28.8" x14ac:dyDescent="0.3">
      <c r="A2083" s="16">
        <v>2081</v>
      </c>
      <c r="B2083" s="2" t="s">
        <v>2241</v>
      </c>
      <c r="C2083" s="2" t="str">
        <f t="shared" si="32"/>
        <v>Y</v>
      </c>
      <c r="D2083" s="2" t="s">
        <v>2251</v>
      </c>
      <c r="E2083" s="3" t="s">
        <v>4669</v>
      </c>
      <c r="F2083" s="5">
        <v>1300</v>
      </c>
      <c r="G2083" s="9"/>
    </row>
    <row r="2084" spans="1:7" ht="28.8" x14ac:dyDescent="0.3">
      <c r="A2084" s="16">
        <v>2082</v>
      </c>
      <c r="B2084" s="2" t="s">
        <v>2241</v>
      </c>
      <c r="C2084" s="2" t="str">
        <f t="shared" si="32"/>
        <v>Y</v>
      </c>
      <c r="D2084" s="2" t="s">
        <v>2252</v>
      </c>
      <c r="E2084" s="3" t="s">
        <v>4670</v>
      </c>
      <c r="F2084" s="5">
        <v>35000</v>
      </c>
      <c r="G2084" s="9"/>
    </row>
    <row r="2085" spans="1:7" ht="28.8" x14ac:dyDescent="0.3">
      <c r="A2085" s="16">
        <v>2083</v>
      </c>
      <c r="B2085" s="2" t="s">
        <v>2241</v>
      </c>
      <c r="C2085" s="2" t="str">
        <f t="shared" si="32"/>
        <v>Y</v>
      </c>
      <c r="D2085" s="2" t="s">
        <v>2253</v>
      </c>
      <c r="E2085" s="3" t="s">
        <v>4671</v>
      </c>
      <c r="F2085" s="5">
        <v>100</v>
      </c>
      <c r="G2085" s="9"/>
    </row>
    <row r="2086" spans="1:7" ht="28.8" x14ac:dyDescent="0.3">
      <c r="A2086" s="16">
        <v>2084</v>
      </c>
      <c r="B2086" s="2" t="s">
        <v>2241</v>
      </c>
      <c r="C2086" s="2" t="str">
        <f t="shared" si="32"/>
        <v>Y</v>
      </c>
      <c r="D2086" s="2" t="s">
        <v>2254</v>
      </c>
      <c r="E2086" s="3" t="s">
        <v>4672</v>
      </c>
      <c r="F2086" s="5">
        <v>180</v>
      </c>
      <c r="G2086" s="9"/>
    </row>
    <row r="2087" spans="1:7" ht="28.8" x14ac:dyDescent="0.3">
      <c r="A2087" s="16">
        <v>2085</v>
      </c>
      <c r="B2087" s="2" t="s">
        <v>2241</v>
      </c>
      <c r="C2087" s="2" t="str">
        <f t="shared" si="32"/>
        <v>Y</v>
      </c>
      <c r="D2087" s="2" t="s">
        <v>2255</v>
      </c>
      <c r="E2087" s="3" t="s">
        <v>4673</v>
      </c>
      <c r="F2087" s="5">
        <v>550</v>
      </c>
      <c r="G2087" s="9"/>
    </row>
    <row r="2088" spans="1:7" ht="28.8" x14ac:dyDescent="0.3">
      <c r="A2088" s="16">
        <v>2086</v>
      </c>
      <c r="B2088" s="2" t="s">
        <v>2241</v>
      </c>
      <c r="C2088" s="2" t="str">
        <f t="shared" si="32"/>
        <v>Y</v>
      </c>
      <c r="D2088" s="2" t="s">
        <v>2256</v>
      </c>
      <c r="E2088" s="3" t="s">
        <v>4674</v>
      </c>
      <c r="F2088" s="5">
        <v>1800</v>
      </c>
      <c r="G2088" s="9"/>
    </row>
    <row r="2089" spans="1:7" ht="43.2" x14ac:dyDescent="0.3">
      <c r="A2089" s="16">
        <v>2087</v>
      </c>
      <c r="B2089" s="2" t="s">
        <v>2241</v>
      </c>
      <c r="C2089" s="2" t="str">
        <f t="shared" si="32"/>
        <v>Y</v>
      </c>
      <c r="D2089" s="2" t="s">
        <v>2257</v>
      </c>
      <c r="E2089" s="3" t="s">
        <v>4675</v>
      </c>
      <c r="F2089" s="5">
        <v>800</v>
      </c>
      <c r="G2089" s="9"/>
    </row>
    <row r="2090" spans="1:7" ht="43.2" x14ac:dyDescent="0.3">
      <c r="A2090" s="16">
        <v>2088</v>
      </c>
      <c r="B2090" s="2" t="s">
        <v>2241</v>
      </c>
      <c r="C2090" s="2" t="str">
        <f t="shared" si="32"/>
        <v>Y</v>
      </c>
      <c r="D2090" s="2" t="s">
        <v>2258</v>
      </c>
      <c r="E2090" s="3" t="s">
        <v>4676</v>
      </c>
      <c r="F2090" s="5">
        <v>150</v>
      </c>
      <c r="G2090" s="9"/>
    </row>
    <row r="2091" spans="1:7" ht="43.2" x14ac:dyDescent="0.3">
      <c r="A2091" s="16">
        <v>2089</v>
      </c>
      <c r="B2091" s="2" t="s">
        <v>2241</v>
      </c>
      <c r="C2091" s="2" t="str">
        <f t="shared" si="32"/>
        <v>Y</v>
      </c>
      <c r="D2091" s="2" t="s">
        <v>2259</v>
      </c>
      <c r="E2091" s="3" t="s">
        <v>4677</v>
      </c>
      <c r="F2091" s="5">
        <v>150</v>
      </c>
      <c r="G2091" s="9"/>
    </row>
    <row r="2092" spans="1:7" ht="43.2" x14ac:dyDescent="0.3">
      <c r="A2092" s="16">
        <v>2090</v>
      </c>
      <c r="B2092" s="2" t="s">
        <v>2241</v>
      </c>
      <c r="C2092" s="2" t="str">
        <f t="shared" si="32"/>
        <v>Y</v>
      </c>
      <c r="D2092" s="2" t="s">
        <v>2260</v>
      </c>
      <c r="E2092" s="3" t="s">
        <v>4678</v>
      </c>
      <c r="F2092" s="5">
        <v>50</v>
      </c>
      <c r="G2092" s="9"/>
    </row>
    <row r="2093" spans="1:7" ht="43.2" x14ac:dyDescent="0.3">
      <c r="A2093" s="16">
        <v>2091</v>
      </c>
      <c r="B2093" s="2" t="s">
        <v>2241</v>
      </c>
      <c r="C2093" s="2" t="str">
        <f t="shared" si="32"/>
        <v>Y</v>
      </c>
      <c r="D2093" s="2" t="s">
        <v>2261</v>
      </c>
      <c r="E2093" s="3" t="s">
        <v>4679</v>
      </c>
      <c r="F2093" s="5">
        <v>60</v>
      </c>
      <c r="G2093" s="9"/>
    </row>
    <row r="2094" spans="1:7" ht="43.2" x14ac:dyDescent="0.3">
      <c r="A2094" s="16">
        <v>2092</v>
      </c>
      <c r="B2094" s="2" t="s">
        <v>2241</v>
      </c>
      <c r="C2094" s="2" t="str">
        <f t="shared" si="32"/>
        <v>Y</v>
      </c>
      <c r="D2094" s="2" t="s">
        <v>2262</v>
      </c>
      <c r="E2094" s="3" t="s">
        <v>4680</v>
      </c>
      <c r="F2094" s="5">
        <v>60</v>
      </c>
      <c r="G2094" s="9"/>
    </row>
    <row r="2095" spans="1:7" ht="43.2" x14ac:dyDescent="0.3">
      <c r="A2095" s="16">
        <v>2093</v>
      </c>
      <c r="B2095" s="2" t="s">
        <v>2241</v>
      </c>
      <c r="C2095" s="2" t="str">
        <f t="shared" si="32"/>
        <v>Y</v>
      </c>
      <c r="D2095" s="2" t="s">
        <v>2263</v>
      </c>
      <c r="E2095" s="3" t="s">
        <v>4681</v>
      </c>
      <c r="F2095" s="5">
        <v>15</v>
      </c>
      <c r="G2095" s="9"/>
    </row>
    <row r="2096" spans="1:7" ht="43.2" x14ac:dyDescent="0.3">
      <c r="A2096" s="16">
        <v>2094</v>
      </c>
      <c r="B2096" s="2" t="s">
        <v>2241</v>
      </c>
      <c r="C2096" s="2" t="str">
        <f t="shared" si="32"/>
        <v>Y</v>
      </c>
      <c r="D2096" s="2" t="s">
        <v>2264</v>
      </c>
      <c r="E2096" s="3" t="s">
        <v>4682</v>
      </c>
      <c r="F2096" s="5">
        <v>50</v>
      </c>
      <c r="G2096" s="9"/>
    </row>
    <row r="2097" spans="1:7" ht="43.2" x14ac:dyDescent="0.3">
      <c r="A2097" s="16">
        <v>2095</v>
      </c>
      <c r="B2097" s="2" t="s">
        <v>2241</v>
      </c>
      <c r="C2097" s="2" t="str">
        <f t="shared" si="32"/>
        <v>Y</v>
      </c>
      <c r="D2097" s="2" t="s">
        <v>2265</v>
      </c>
      <c r="E2097" s="3" t="s">
        <v>4683</v>
      </c>
      <c r="F2097" s="5">
        <v>50</v>
      </c>
      <c r="G2097" s="9"/>
    </row>
    <row r="2098" spans="1:7" ht="43.2" x14ac:dyDescent="0.3">
      <c r="A2098" s="16">
        <v>2096</v>
      </c>
      <c r="B2098" s="2" t="s">
        <v>2241</v>
      </c>
      <c r="C2098" s="2" t="str">
        <f t="shared" si="32"/>
        <v>Y</v>
      </c>
      <c r="D2098" s="2" t="s">
        <v>2266</v>
      </c>
      <c r="E2098" s="3" t="s">
        <v>4684</v>
      </c>
      <c r="F2098" s="5">
        <v>20</v>
      </c>
      <c r="G2098" s="9"/>
    </row>
    <row r="2099" spans="1:7" ht="43.2" x14ac:dyDescent="0.3">
      <c r="A2099" s="16">
        <v>2097</v>
      </c>
      <c r="B2099" s="2" t="s">
        <v>2241</v>
      </c>
      <c r="C2099" s="2" t="str">
        <f t="shared" si="32"/>
        <v>Y</v>
      </c>
      <c r="D2099" s="2" t="s">
        <v>2267</v>
      </c>
      <c r="E2099" s="3" t="s">
        <v>4685</v>
      </c>
      <c r="F2099" s="5">
        <v>30</v>
      </c>
      <c r="G2099" s="9"/>
    </row>
    <row r="2100" spans="1:7" ht="43.2" x14ac:dyDescent="0.3">
      <c r="A2100" s="16">
        <v>2098</v>
      </c>
      <c r="B2100" s="2" t="s">
        <v>2241</v>
      </c>
      <c r="C2100" s="2" t="str">
        <f t="shared" si="32"/>
        <v>Y</v>
      </c>
      <c r="D2100" s="2" t="s">
        <v>2268</v>
      </c>
      <c r="E2100" s="3" t="s">
        <v>4686</v>
      </c>
      <c r="F2100" s="5">
        <v>10</v>
      </c>
      <c r="G2100" s="9"/>
    </row>
    <row r="2101" spans="1:7" ht="43.2" x14ac:dyDescent="0.3">
      <c r="A2101" s="16">
        <v>2099</v>
      </c>
      <c r="B2101" s="2" t="s">
        <v>2241</v>
      </c>
      <c r="C2101" s="2" t="str">
        <f t="shared" si="32"/>
        <v>Y</v>
      </c>
      <c r="D2101" s="2" t="s">
        <v>2269</v>
      </c>
      <c r="E2101" s="3" t="s">
        <v>4687</v>
      </c>
      <c r="F2101" s="5">
        <v>10</v>
      </c>
      <c r="G2101" s="9"/>
    </row>
    <row r="2102" spans="1:7" ht="43.2" x14ac:dyDescent="0.3">
      <c r="A2102" s="16">
        <v>2100</v>
      </c>
      <c r="B2102" s="2" t="s">
        <v>2241</v>
      </c>
      <c r="C2102" s="2" t="str">
        <f t="shared" si="32"/>
        <v>Y</v>
      </c>
      <c r="D2102" s="2" t="s">
        <v>2270</v>
      </c>
      <c r="E2102" s="3" t="s">
        <v>4688</v>
      </c>
      <c r="F2102" s="5">
        <v>15</v>
      </c>
      <c r="G2102" s="9"/>
    </row>
    <row r="2103" spans="1:7" ht="43.2" x14ac:dyDescent="0.3">
      <c r="A2103" s="16">
        <v>2101</v>
      </c>
      <c r="B2103" s="2" t="s">
        <v>2241</v>
      </c>
      <c r="C2103" s="2" t="str">
        <f t="shared" si="32"/>
        <v>Y</v>
      </c>
      <c r="D2103" s="2" t="s">
        <v>2271</v>
      </c>
      <c r="E2103" s="3" t="s">
        <v>4689</v>
      </c>
      <c r="F2103" s="5">
        <v>5</v>
      </c>
      <c r="G2103" s="9"/>
    </row>
    <row r="2104" spans="1:7" ht="43.2" x14ac:dyDescent="0.3">
      <c r="A2104" s="16">
        <v>2102</v>
      </c>
      <c r="B2104" s="2" t="s">
        <v>2241</v>
      </c>
      <c r="C2104" s="2" t="str">
        <f t="shared" si="32"/>
        <v>Y</v>
      </c>
      <c r="D2104" s="2" t="s">
        <v>2272</v>
      </c>
      <c r="E2104" s="3" t="s">
        <v>4690</v>
      </c>
      <c r="F2104" s="5">
        <v>5</v>
      </c>
      <c r="G2104" s="9"/>
    </row>
    <row r="2105" spans="1:7" ht="43.2" x14ac:dyDescent="0.3">
      <c r="A2105" s="16">
        <v>2103</v>
      </c>
      <c r="B2105" s="2" t="s">
        <v>2241</v>
      </c>
      <c r="C2105" s="2" t="str">
        <f t="shared" si="32"/>
        <v>Y</v>
      </c>
      <c r="D2105" s="2" t="s">
        <v>2273</v>
      </c>
      <c r="E2105" s="3" t="s">
        <v>4691</v>
      </c>
      <c r="F2105" s="5">
        <v>5</v>
      </c>
      <c r="G2105" s="9"/>
    </row>
    <row r="2106" spans="1:7" ht="43.2" x14ac:dyDescent="0.3">
      <c r="A2106" s="16">
        <v>2104</v>
      </c>
      <c r="B2106" s="2" t="s">
        <v>2241</v>
      </c>
      <c r="C2106" s="2" t="str">
        <f t="shared" si="32"/>
        <v>Y</v>
      </c>
      <c r="D2106" s="2" t="s">
        <v>2274</v>
      </c>
      <c r="E2106" s="3" t="s">
        <v>4692</v>
      </c>
      <c r="F2106" s="5">
        <v>5</v>
      </c>
      <c r="G2106" s="9"/>
    </row>
    <row r="2107" spans="1:7" ht="43.2" x14ac:dyDescent="0.3">
      <c r="A2107" s="16">
        <v>2105</v>
      </c>
      <c r="B2107" s="2" t="s">
        <v>2241</v>
      </c>
      <c r="C2107" s="2" t="str">
        <f t="shared" si="32"/>
        <v>Y</v>
      </c>
      <c r="D2107" s="2" t="s">
        <v>2275</v>
      </c>
      <c r="E2107" s="3" t="s">
        <v>4693</v>
      </c>
      <c r="F2107" s="5">
        <v>50</v>
      </c>
      <c r="G2107" s="9"/>
    </row>
    <row r="2108" spans="1:7" ht="43.2" x14ac:dyDescent="0.3">
      <c r="A2108" s="16">
        <v>2106</v>
      </c>
      <c r="B2108" s="2" t="s">
        <v>2241</v>
      </c>
      <c r="C2108" s="2" t="str">
        <f t="shared" si="32"/>
        <v>Y</v>
      </c>
      <c r="D2108" s="2" t="s">
        <v>2276</v>
      </c>
      <c r="E2108" s="3" t="s">
        <v>4694</v>
      </c>
      <c r="F2108" s="5">
        <v>120</v>
      </c>
      <c r="G2108" s="9"/>
    </row>
    <row r="2109" spans="1:7" ht="43.2" x14ac:dyDescent="0.3">
      <c r="A2109" s="16">
        <v>2107</v>
      </c>
      <c r="B2109" s="2" t="s">
        <v>2241</v>
      </c>
      <c r="C2109" s="2" t="str">
        <f t="shared" si="32"/>
        <v>Y</v>
      </c>
      <c r="D2109" s="2" t="s">
        <v>2277</v>
      </c>
      <c r="E2109" s="3" t="s">
        <v>4695</v>
      </c>
      <c r="F2109" s="5">
        <v>220</v>
      </c>
      <c r="G2109" s="9"/>
    </row>
    <row r="2110" spans="1:7" ht="43.2" x14ac:dyDescent="0.3">
      <c r="A2110" s="16">
        <v>2108</v>
      </c>
      <c r="B2110" s="2" t="s">
        <v>2241</v>
      </c>
      <c r="C2110" s="2" t="str">
        <f t="shared" si="32"/>
        <v>Y</v>
      </c>
      <c r="D2110" s="2" t="s">
        <v>2278</v>
      </c>
      <c r="E2110" s="3" t="s">
        <v>4696</v>
      </c>
      <c r="F2110" s="5">
        <v>5</v>
      </c>
      <c r="G2110" s="9"/>
    </row>
    <row r="2111" spans="1:7" ht="43.2" x14ac:dyDescent="0.3">
      <c r="A2111" s="16">
        <v>2109</v>
      </c>
      <c r="B2111" s="2" t="s">
        <v>2241</v>
      </c>
      <c r="C2111" s="2" t="str">
        <f t="shared" si="32"/>
        <v>Y</v>
      </c>
      <c r="D2111" s="2" t="s">
        <v>2279</v>
      </c>
      <c r="E2111" s="3" t="s">
        <v>4697</v>
      </c>
      <c r="F2111" s="5">
        <v>60</v>
      </c>
      <c r="G2111" s="9"/>
    </row>
    <row r="2112" spans="1:7" ht="43.2" x14ac:dyDescent="0.3">
      <c r="A2112" s="16">
        <v>2110</v>
      </c>
      <c r="B2112" s="2" t="s">
        <v>2241</v>
      </c>
      <c r="C2112" s="2" t="str">
        <f t="shared" si="32"/>
        <v>Y</v>
      </c>
      <c r="D2112" s="2" t="s">
        <v>2280</v>
      </c>
      <c r="E2112" s="3" t="s">
        <v>4698</v>
      </c>
      <c r="F2112" s="5">
        <v>2</v>
      </c>
      <c r="G2112" s="9"/>
    </row>
    <row r="2113" spans="1:7" ht="28.8" x14ac:dyDescent="0.3">
      <c r="A2113" s="16">
        <v>2111</v>
      </c>
      <c r="B2113" s="2" t="s">
        <v>2241</v>
      </c>
      <c r="C2113" s="2" t="str">
        <f t="shared" si="32"/>
        <v>Y</v>
      </c>
      <c r="D2113" s="2" t="s">
        <v>2281</v>
      </c>
      <c r="E2113" s="3" t="s">
        <v>4699</v>
      </c>
      <c r="F2113" s="5">
        <v>2500</v>
      </c>
      <c r="G2113" s="9"/>
    </row>
    <row r="2114" spans="1:7" ht="28.8" x14ac:dyDescent="0.3">
      <c r="A2114" s="16">
        <v>2112</v>
      </c>
      <c r="B2114" s="2" t="s">
        <v>2241</v>
      </c>
      <c r="C2114" s="2" t="str">
        <f t="shared" si="32"/>
        <v>Y</v>
      </c>
      <c r="D2114" s="2" t="s">
        <v>2282</v>
      </c>
      <c r="E2114" s="3" t="s">
        <v>4700</v>
      </c>
      <c r="F2114" s="5">
        <v>70</v>
      </c>
      <c r="G2114" s="9"/>
    </row>
    <row r="2115" spans="1:7" ht="28.8" x14ac:dyDescent="0.3">
      <c r="A2115" s="16">
        <v>2113</v>
      </c>
      <c r="B2115" s="2" t="s">
        <v>2241</v>
      </c>
      <c r="C2115" s="2" t="str">
        <f t="shared" si="32"/>
        <v>Y</v>
      </c>
      <c r="D2115" s="2" t="s">
        <v>2283</v>
      </c>
      <c r="E2115" s="3" t="s">
        <v>4701</v>
      </c>
      <c r="F2115" s="5">
        <v>90</v>
      </c>
      <c r="G2115" s="9"/>
    </row>
    <row r="2116" spans="1:7" ht="28.8" x14ac:dyDescent="0.3">
      <c r="A2116" s="16">
        <v>2114</v>
      </c>
      <c r="B2116" s="2" t="s">
        <v>2241</v>
      </c>
      <c r="C2116" s="2" t="str">
        <f t="shared" si="32"/>
        <v>Y</v>
      </c>
      <c r="D2116" s="2" t="s">
        <v>2284</v>
      </c>
      <c r="E2116" s="3" t="s">
        <v>4702</v>
      </c>
      <c r="F2116" s="5">
        <v>70</v>
      </c>
      <c r="G2116" s="9"/>
    </row>
    <row r="2117" spans="1:7" ht="43.2" x14ac:dyDescent="0.3">
      <c r="A2117" s="16">
        <v>2115</v>
      </c>
      <c r="B2117" s="2" t="s">
        <v>2241</v>
      </c>
      <c r="C2117" s="2" t="str">
        <f t="shared" ref="C2117:C2180" si="33">IF(B2117=B2116,"Y","N")</f>
        <v>Y</v>
      </c>
      <c r="D2117" s="2" t="s">
        <v>2285</v>
      </c>
      <c r="E2117" s="3" t="s">
        <v>4703</v>
      </c>
      <c r="F2117" s="5">
        <v>300</v>
      </c>
      <c r="G2117" s="9"/>
    </row>
    <row r="2118" spans="1:7" ht="43.2" x14ac:dyDescent="0.3">
      <c r="A2118" s="16">
        <v>2116</v>
      </c>
      <c r="B2118" s="2" t="s">
        <v>2241</v>
      </c>
      <c r="C2118" s="2" t="str">
        <f t="shared" si="33"/>
        <v>Y</v>
      </c>
      <c r="D2118" s="2" t="s">
        <v>2286</v>
      </c>
      <c r="E2118" s="3" t="s">
        <v>4704</v>
      </c>
      <c r="F2118" s="5">
        <v>300</v>
      </c>
      <c r="G2118" s="9"/>
    </row>
    <row r="2119" spans="1:7" ht="43.2" x14ac:dyDescent="0.3">
      <c r="A2119" s="16">
        <v>2117</v>
      </c>
      <c r="B2119" s="2" t="s">
        <v>2287</v>
      </c>
      <c r="C2119" s="2" t="str">
        <f t="shared" si="33"/>
        <v>N</v>
      </c>
      <c r="D2119" s="2" t="s">
        <v>2288</v>
      </c>
      <c r="E2119" s="3" t="s">
        <v>4705</v>
      </c>
      <c r="F2119" s="5">
        <v>300</v>
      </c>
      <c r="G2119" s="9">
        <f>VLOOKUP(B:B,[1]Sheet1!$E$1:$Q$3990,13,0)</f>
        <v>393329435.19999999</v>
      </c>
    </row>
    <row r="2120" spans="1:7" ht="43.2" x14ac:dyDescent="0.3">
      <c r="A2120" s="16">
        <v>2118</v>
      </c>
      <c r="B2120" s="2" t="s">
        <v>2287</v>
      </c>
      <c r="C2120" s="2" t="str">
        <f t="shared" si="33"/>
        <v>Y</v>
      </c>
      <c r="D2120" s="2" t="s">
        <v>2289</v>
      </c>
      <c r="E2120" s="3" t="s">
        <v>4706</v>
      </c>
      <c r="F2120" s="5">
        <v>250</v>
      </c>
      <c r="G2120" s="9"/>
    </row>
    <row r="2121" spans="1:7" ht="43.2" x14ac:dyDescent="0.3">
      <c r="A2121" s="16">
        <v>2119</v>
      </c>
      <c r="B2121" s="2" t="s">
        <v>2287</v>
      </c>
      <c r="C2121" s="2" t="str">
        <f t="shared" si="33"/>
        <v>Y</v>
      </c>
      <c r="D2121" s="2" t="s">
        <v>2290</v>
      </c>
      <c r="E2121" s="3" t="s">
        <v>4707</v>
      </c>
      <c r="F2121" s="5">
        <v>250</v>
      </c>
      <c r="G2121" s="9"/>
    </row>
    <row r="2122" spans="1:7" ht="28.8" x14ac:dyDescent="0.3">
      <c r="A2122" s="16">
        <v>2120</v>
      </c>
      <c r="B2122" s="2" t="s">
        <v>2287</v>
      </c>
      <c r="C2122" s="2" t="str">
        <f t="shared" si="33"/>
        <v>Y</v>
      </c>
      <c r="D2122" s="2" t="s">
        <v>2291</v>
      </c>
      <c r="E2122" s="3" t="s">
        <v>4708</v>
      </c>
      <c r="F2122" s="5">
        <v>80</v>
      </c>
      <c r="G2122" s="9"/>
    </row>
    <row r="2123" spans="1:7" ht="43.2" x14ac:dyDescent="0.3">
      <c r="A2123" s="16">
        <v>2121</v>
      </c>
      <c r="B2123" s="2" t="s">
        <v>2287</v>
      </c>
      <c r="C2123" s="2" t="str">
        <f t="shared" si="33"/>
        <v>Y</v>
      </c>
      <c r="D2123" s="2" t="s">
        <v>2292</v>
      </c>
      <c r="E2123" s="3" t="s">
        <v>4709</v>
      </c>
      <c r="F2123" s="5">
        <v>80</v>
      </c>
      <c r="G2123" s="9"/>
    </row>
    <row r="2124" spans="1:7" ht="28.8" x14ac:dyDescent="0.3">
      <c r="A2124" s="16">
        <v>2122</v>
      </c>
      <c r="B2124" s="2" t="s">
        <v>2287</v>
      </c>
      <c r="C2124" s="2" t="str">
        <f t="shared" si="33"/>
        <v>Y</v>
      </c>
      <c r="D2124" s="2" t="s">
        <v>2293</v>
      </c>
      <c r="E2124" s="3" t="s">
        <v>4710</v>
      </c>
      <c r="F2124" s="5">
        <v>40</v>
      </c>
      <c r="G2124" s="9"/>
    </row>
    <row r="2125" spans="1:7" ht="28.8" x14ac:dyDescent="0.3">
      <c r="A2125" s="16">
        <v>2123</v>
      </c>
      <c r="B2125" s="2" t="s">
        <v>2287</v>
      </c>
      <c r="C2125" s="2" t="str">
        <f t="shared" si="33"/>
        <v>Y</v>
      </c>
      <c r="D2125" s="2" t="s">
        <v>2294</v>
      </c>
      <c r="E2125" s="3" t="s">
        <v>4711</v>
      </c>
      <c r="F2125" s="5">
        <v>30</v>
      </c>
      <c r="G2125" s="9"/>
    </row>
    <row r="2126" spans="1:7" ht="28.8" x14ac:dyDescent="0.3">
      <c r="A2126" s="16">
        <v>2124</v>
      </c>
      <c r="B2126" s="2" t="s">
        <v>2287</v>
      </c>
      <c r="C2126" s="2" t="str">
        <f t="shared" si="33"/>
        <v>Y</v>
      </c>
      <c r="D2126" s="2" t="s">
        <v>2295</v>
      </c>
      <c r="E2126" s="3" t="s">
        <v>4712</v>
      </c>
      <c r="F2126" s="5">
        <v>40</v>
      </c>
      <c r="G2126" s="9"/>
    </row>
    <row r="2127" spans="1:7" ht="28.8" x14ac:dyDescent="0.3">
      <c r="A2127" s="16">
        <v>2125</v>
      </c>
      <c r="B2127" s="2" t="s">
        <v>2287</v>
      </c>
      <c r="C2127" s="2" t="str">
        <f t="shared" si="33"/>
        <v>Y</v>
      </c>
      <c r="D2127" s="2" t="s">
        <v>2296</v>
      </c>
      <c r="E2127" s="3" t="s">
        <v>4713</v>
      </c>
      <c r="F2127" s="5">
        <v>150</v>
      </c>
      <c r="G2127" s="9"/>
    </row>
    <row r="2128" spans="1:7" ht="28.8" x14ac:dyDescent="0.3">
      <c r="A2128" s="16">
        <v>2126</v>
      </c>
      <c r="B2128" s="2" t="s">
        <v>2287</v>
      </c>
      <c r="C2128" s="2" t="str">
        <f t="shared" si="33"/>
        <v>Y</v>
      </c>
      <c r="D2128" s="2" t="s">
        <v>2297</v>
      </c>
      <c r="E2128" s="3" t="s">
        <v>4714</v>
      </c>
      <c r="F2128" s="5">
        <v>40</v>
      </c>
      <c r="G2128" s="9"/>
    </row>
    <row r="2129" spans="1:7" ht="28.8" x14ac:dyDescent="0.3">
      <c r="A2129" s="16">
        <v>2127</v>
      </c>
      <c r="B2129" s="2" t="s">
        <v>2287</v>
      </c>
      <c r="C2129" s="2" t="str">
        <f t="shared" si="33"/>
        <v>Y</v>
      </c>
      <c r="D2129" s="2" t="s">
        <v>2298</v>
      </c>
      <c r="E2129" s="3" t="s">
        <v>4715</v>
      </c>
      <c r="F2129" s="5">
        <v>30</v>
      </c>
      <c r="G2129" s="9"/>
    </row>
    <row r="2130" spans="1:7" ht="28.8" x14ac:dyDescent="0.3">
      <c r="A2130" s="16">
        <v>2128</v>
      </c>
      <c r="B2130" s="2" t="s">
        <v>2299</v>
      </c>
      <c r="C2130" s="2" t="str">
        <f t="shared" si="33"/>
        <v>N</v>
      </c>
      <c r="D2130" s="2" t="s">
        <v>2300</v>
      </c>
      <c r="E2130" s="3" t="s">
        <v>4716</v>
      </c>
      <c r="F2130" s="5">
        <v>12</v>
      </c>
      <c r="G2130" s="9">
        <f>VLOOKUP(B:B,[1]Sheet1!$E$1:$Q$3990,13,0)</f>
        <v>232002076.68000001</v>
      </c>
    </row>
    <row r="2131" spans="1:7" ht="28.8" x14ac:dyDescent="0.3">
      <c r="A2131" s="16">
        <v>2129</v>
      </c>
      <c r="B2131" s="2" t="s">
        <v>2299</v>
      </c>
      <c r="C2131" s="2" t="str">
        <f t="shared" si="33"/>
        <v>Y</v>
      </c>
      <c r="D2131" s="2" t="s">
        <v>2301</v>
      </c>
      <c r="E2131" s="3" t="s">
        <v>4717</v>
      </c>
      <c r="F2131" s="5">
        <v>15</v>
      </c>
      <c r="G2131" s="9"/>
    </row>
    <row r="2132" spans="1:7" x14ac:dyDescent="0.3">
      <c r="A2132" s="16">
        <v>2130</v>
      </c>
      <c r="B2132" s="2" t="s">
        <v>2299</v>
      </c>
      <c r="C2132" s="2" t="str">
        <f t="shared" si="33"/>
        <v>Y</v>
      </c>
      <c r="D2132" s="2" t="s">
        <v>2302</v>
      </c>
      <c r="E2132" s="3" t="s">
        <v>4718</v>
      </c>
      <c r="F2132" s="5">
        <v>15</v>
      </c>
      <c r="G2132" s="9"/>
    </row>
    <row r="2133" spans="1:7" ht="28.8" x14ac:dyDescent="0.3">
      <c r="A2133" s="16">
        <v>2131</v>
      </c>
      <c r="B2133" s="2" t="s">
        <v>2299</v>
      </c>
      <c r="C2133" s="2" t="str">
        <f t="shared" si="33"/>
        <v>Y</v>
      </c>
      <c r="D2133" s="2" t="s">
        <v>2303</v>
      </c>
      <c r="E2133" s="3" t="s">
        <v>4719</v>
      </c>
      <c r="F2133" s="5">
        <v>80</v>
      </c>
      <c r="G2133" s="9"/>
    </row>
    <row r="2134" spans="1:7" ht="28.8" x14ac:dyDescent="0.3">
      <c r="A2134" s="16">
        <v>2132</v>
      </c>
      <c r="B2134" s="2" t="s">
        <v>2299</v>
      </c>
      <c r="C2134" s="2" t="str">
        <f t="shared" si="33"/>
        <v>Y</v>
      </c>
      <c r="D2134" s="2" t="s">
        <v>2304</v>
      </c>
      <c r="E2134" s="3" t="s">
        <v>4720</v>
      </c>
      <c r="F2134" s="5">
        <v>12</v>
      </c>
      <c r="G2134" s="9"/>
    </row>
    <row r="2135" spans="1:7" ht="28.8" x14ac:dyDescent="0.3">
      <c r="A2135" s="16">
        <v>2133</v>
      </c>
      <c r="B2135" s="2" t="s">
        <v>2299</v>
      </c>
      <c r="C2135" s="2" t="str">
        <f t="shared" si="33"/>
        <v>Y</v>
      </c>
      <c r="D2135" s="2" t="s">
        <v>2305</v>
      </c>
      <c r="E2135" s="3" t="s">
        <v>4721</v>
      </c>
      <c r="F2135" s="5">
        <v>250</v>
      </c>
      <c r="G2135" s="9"/>
    </row>
    <row r="2136" spans="1:7" ht="43.2" x14ac:dyDescent="0.3">
      <c r="A2136" s="16">
        <v>2134</v>
      </c>
      <c r="B2136" s="2" t="s">
        <v>2299</v>
      </c>
      <c r="C2136" s="2" t="str">
        <f t="shared" si="33"/>
        <v>Y</v>
      </c>
      <c r="D2136" s="2" t="s">
        <v>2306</v>
      </c>
      <c r="E2136" s="3" t="s">
        <v>4722</v>
      </c>
      <c r="F2136" s="5">
        <v>40</v>
      </c>
      <c r="G2136" s="9"/>
    </row>
    <row r="2137" spans="1:7" ht="43.2" x14ac:dyDescent="0.3">
      <c r="A2137" s="16">
        <v>2135</v>
      </c>
      <c r="B2137" s="2" t="s">
        <v>2299</v>
      </c>
      <c r="C2137" s="2" t="str">
        <f t="shared" si="33"/>
        <v>Y</v>
      </c>
      <c r="D2137" s="2" t="s">
        <v>2307</v>
      </c>
      <c r="E2137" s="3" t="s">
        <v>4723</v>
      </c>
      <c r="F2137" s="5">
        <v>60</v>
      </c>
      <c r="G2137" s="9"/>
    </row>
    <row r="2138" spans="1:7" ht="43.2" x14ac:dyDescent="0.3">
      <c r="A2138" s="16">
        <v>2136</v>
      </c>
      <c r="B2138" s="2" t="s">
        <v>2299</v>
      </c>
      <c r="C2138" s="2" t="str">
        <f t="shared" si="33"/>
        <v>Y</v>
      </c>
      <c r="D2138" s="2" t="s">
        <v>2308</v>
      </c>
      <c r="E2138" s="3" t="s">
        <v>4724</v>
      </c>
      <c r="F2138" s="5">
        <v>5</v>
      </c>
      <c r="G2138" s="9"/>
    </row>
    <row r="2139" spans="1:7" ht="28.8" x14ac:dyDescent="0.3">
      <c r="A2139" s="16">
        <v>2137</v>
      </c>
      <c r="B2139" s="2" t="s">
        <v>2299</v>
      </c>
      <c r="C2139" s="2" t="str">
        <f t="shared" si="33"/>
        <v>Y</v>
      </c>
      <c r="D2139" s="2" t="s">
        <v>2309</v>
      </c>
      <c r="E2139" s="3" t="s">
        <v>4725</v>
      </c>
      <c r="F2139" s="5">
        <v>80</v>
      </c>
      <c r="G2139" s="9"/>
    </row>
    <row r="2140" spans="1:7" ht="43.2" x14ac:dyDescent="0.3">
      <c r="A2140" s="16">
        <v>2138</v>
      </c>
      <c r="B2140" s="2" t="s">
        <v>2299</v>
      </c>
      <c r="C2140" s="2" t="str">
        <f t="shared" si="33"/>
        <v>Y</v>
      </c>
      <c r="D2140" s="2" t="s">
        <v>2310</v>
      </c>
      <c r="E2140" s="3" t="s">
        <v>4726</v>
      </c>
      <c r="F2140" s="5">
        <v>20</v>
      </c>
      <c r="G2140" s="9"/>
    </row>
    <row r="2141" spans="1:7" x14ac:dyDescent="0.3">
      <c r="A2141" s="16">
        <v>2139</v>
      </c>
      <c r="B2141" s="2" t="s">
        <v>2299</v>
      </c>
      <c r="C2141" s="2" t="str">
        <f t="shared" si="33"/>
        <v>Y</v>
      </c>
      <c r="D2141" s="2" t="s">
        <v>2311</v>
      </c>
      <c r="E2141" s="3" t="s">
        <v>4727</v>
      </c>
      <c r="F2141" s="5">
        <v>1000</v>
      </c>
      <c r="G2141" s="9"/>
    </row>
    <row r="2142" spans="1:7" ht="28.8" x14ac:dyDescent="0.3">
      <c r="A2142" s="16">
        <v>2140</v>
      </c>
      <c r="B2142" s="2" t="s">
        <v>2299</v>
      </c>
      <c r="C2142" s="2" t="str">
        <f t="shared" si="33"/>
        <v>Y</v>
      </c>
      <c r="D2142" s="2" t="s">
        <v>2312</v>
      </c>
      <c r="E2142" s="3" t="s">
        <v>4728</v>
      </c>
      <c r="F2142" s="5">
        <v>400</v>
      </c>
      <c r="G2142" s="9"/>
    </row>
    <row r="2143" spans="1:7" x14ac:dyDescent="0.3">
      <c r="A2143" s="16">
        <v>2141</v>
      </c>
      <c r="B2143" s="2" t="s">
        <v>2299</v>
      </c>
      <c r="C2143" s="2" t="str">
        <f t="shared" si="33"/>
        <v>Y</v>
      </c>
      <c r="D2143" s="2" t="s">
        <v>2313</v>
      </c>
      <c r="E2143" s="3" t="s">
        <v>4729</v>
      </c>
      <c r="F2143" s="5">
        <v>1000</v>
      </c>
      <c r="G2143" s="9"/>
    </row>
    <row r="2144" spans="1:7" ht="28.8" x14ac:dyDescent="0.3">
      <c r="A2144" s="16">
        <v>2142</v>
      </c>
      <c r="B2144" s="2" t="s">
        <v>2299</v>
      </c>
      <c r="C2144" s="2" t="str">
        <f t="shared" si="33"/>
        <v>Y</v>
      </c>
      <c r="D2144" s="2" t="s">
        <v>2314</v>
      </c>
      <c r="E2144" s="3" t="s">
        <v>4730</v>
      </c>
      <c r="F2144" s="5">
        <v>1200</v>
      </c>
      <c r="G2144" s="9"/>
    </row>
    <row r="2145" spans="1:7" ht="28.8" x14ac:dyDescent="0.3">
      <c r="A2145" s="16">
        <v>2143</v>
      </c>
      <c r="B2145" s="2" t="s">
        <v>2299</v>
      </c>
      <c r="C2145" s="2" t="str">
        <f t="shared" si="33"/>
        <v>Y</v>
      </c>
      <c r="D2145" s="2" t="s">
        <v>2315</v>
      </c>
      <c r="E2145" s="3" t="s">
        <v>4731</v>
      </c>
      <c r="F2145" s="5">
        <v>800</v>
      </c>
      <c r="G2145" s="9"/>
    </row>
    <row r="2146" spans="1:7" ht="28.8" x14ac:dyDescent="0.3">
      <c r="A2146" s="16">
        <v>2144</v>
      </c>
      <c r="B2146" s="2" t="s">
        <v>2299</v>
      </c>
      <c r="C2146" s="2" t="str">
        <f t="shared" si="33"/>
        <v>Y</v>
      </c>
      <c r="D2146" s="2" t="s">
        <v>2316</v>
      </c>
      <c r="E2146" s="3" t="s">
        <v>4732</v>
      </c>
      <c r="F2146" s="5">
        <v>800</v>
      </c>
      <c r="G2146" s="9"/>
    </row>
    <row r="2147" spans="1:7" ht="28.8" x14ac:dyDescent="0.3">
      <c r="A2147" s="16">
        <v>2145</v>
      </c>
      <c r="B2147" s="2" t="s">
        <v>2299</v>
      </c>
      <c r="C2147" s="2" t="str">
        <f t="shared" si="33"/>
        <v>Y</v>
      </c>
      <c r="D2147" s="2" t="s">
        <v>2317</v>
      </c>
      <c r="E2147" s="3" t="s">
        <v>4733</v>
      </c>
      <c r="F2147" s="5">
        <v>300</v>
      </c>
      <c r="G2147" s="9"/>
    </row>
    <row r="2148" spans="1:7" ht="28.8" x14ac:dyDescent="0.3">
      <c r="A2148" s="16">
        <v>2146</v>
      </c>
      <c r="B2148" s="2" t="s">
        <v>2299</v>
      </c>
      <c r="C2148" s="2" t="str">
        <f t="shared" si="33"/>
        <v>Y</v>
      </c>
      <c r="D2148" s="2" t="s">
        <v>2318</v>
      </c>
      <c r="E2148" s="3" t="s">
        <v>4734</v>
      </c>
      <c r="F2148" s="5">
        <v>800</v>
      </c>
      <c r="G2148" s="9"/>
    </row>
    <row r="2149" spans="1:7" ht="28.8" x14ac:dyDescent="0.3">
      <c r="A2149" s="16">
        <v>2147</v>
      </c>
      <c r="B2149" s="2" t="s">
        <v>2299</v>
      </c>
      <c r="C2149" s="2" t="str">
        <f t="shared" si="33"/>
        <v>Y</v>
      </c>
      <c r="D2149" s="2" t="s">
        <v>2319</v>
      </c>
      <c r="E2149" s="3" t="s">
        <v>4735</v>
      </c>
      <c r="F2149" s="5">
        <v>50</v>
      </c>
      <c r="G2149" s="9"/>
    </row>
    <row r="2150" spans="1:7" ht="28.8" x14ac:dyDescent="0.3">
      <c r="A2150" s="16">
        <v>2148</v>
      </c>
      <c r="B2150" s="2" t="s">
        <v>2299</v>
      </c>
      <c r="C2150" s="2" t="str">
        <f t="shared" si="33"/>
        <v>Y</v>
      </c>
      <c r="D2150" s="2" t="s">
        <v>2320</v>
      </c>
      <c r="E2150" s="3" t="s">
        <v>4736</v>
      </c>
      <c r="F2150" s="5">
        <v>500</v>
      </c>
      <c r="G2150" s="9"/>
    </row>
    <row r="2151" spans="1:7" ht="28.8" x14ac:dyDescent="0.3">
      <c r="A2151" s="16">
        <v>2149</v>
      </c>
      <c r="B2151" s="2" t="s">
        <v>2299</v>
      </c>
      <c r="C2151" s="2" t="str">
        <f t="shared" si="33"/>
        <v>Y</v>
      </c>
      <c r="D2151" s="2" t="s">
        <v>2321</v>
      </c>
      <c r="E2151" s="3" t="s">
        <v>4737</v>
      </c>
      <c r="F2151" s="5">
        <v>500</v>
      </c>
      <c r="G2151" s="9"/>
    </row>
    <row r="2152" spans="1:7" x14ac:dyDescent="0.3">
      <c r="A2152" s="16">
        <v>2150</v>
      </c>
      <c r="B2152" s="2" t="s">
        <v>2299</v>
      </c>
      <c r="C2152" s="2" t="str">
        <f t="shared" si="33"/>
        <v>Y</v>
      </c>
      <c r="D2152" s="2" t="s">
        <v>2322</v>
      </c>
      <c r="E2152" s="3" t="s">
        <v>4738</v>
      </c>
      <c r="F2152" s="5">
        <v>200</v>
      </c>
      <c r="G2152" s="9"/>
    </row>
    <row r="2153" spans="1:7" x14ac:dyDescent="0.3">
      <c r="A2153" s="16">
        <v>2151</v>
      </c>
      <c r="B2153" s="2" t="s">
        <v>2299</v>
      </c>
      <c r="C2153" s="2" t="str">
        <f t="shared" si="33"/>
        <v>Y</v>
      </c>
      <c r="D2153" s="2" t="s">
        <v>2323</v>
      </c>
      <c r="E2153" s="3" t="s">
        <v>4739</v>
      </c>
      <c r="F2153" s="5">
        <v>300</v>
      </c>
      <c r="G2153" s="9"/>
    </row>
    <row r="2154" spans="1:7" x14ac:dyDescent="0.3">
      <c r="A2154" s="16">
        <v>2152</v>
      </c>
      <c r="B2154" s="2" t="s">
        <v>2299</v>
      </c>
      <c r="C2154" s="2" t="str">
        <f t="shared" si="33"/>
        <v>Y</v>
      </c>
      <c r="D2154" s="2" t="s">
        <v>2324</v>
      </c>
      <c r="E2154" s="3" t="s">
        <v>4740</v>
      </c>
      <c r="F2154" s="5">
        <v>500</v>
      </c>
      <c r="G2154" s="9"/>
    </row>
    <row r="2155" spans="1:7" ht="28.8" x14ac:dyDescent="0.3">
      <c r="A2155" s="16">
        <v>2153</v>
      </c>
      <c r="B2155" s="2" t="s">
        <v>2299</v>
      </c>
      <c r="C2155" s="2" t="str">
        <f t="shared" si="33"/>
        <v>Y</v>
      </c>
      <c r="D2155" s="2" t="s">
        <v>2325</v>
      </c>
      <c r="E2155" s="3" t="s">
        <v>4741</v>
      </c>
      <c r="F2155" s="5">
        <v>30</v>
      </c>
      <c r="G2155" s="9"/>
    </row>
    <row r="2156" spans="1:7" ht="28.8" x14ac:dyDescent="0.3">
      <c r="A2156" s="16">
        <v>2154</v>
      </c>
      <c r="B2156" s="2" t="s">
        <v>2326</v>
      </c>
      <c r="C2156" s="2" t="str">
        <f t="shared" si="33"/>
        <v>N</v>
      </c>
      <c r="D2156" s="2" t="s">
        <v>2327</v>
      </c>
      <c r="E2156" s="3" t="s">
        <v>4742</v>
      </c>
      <c r="F2156" s="5">
        <v>250000</v>
      </c>
      <c r="G2156" s="9">
        <f>VLOOKUP(B:B,[1]Sheet1!$E$1:$Q$3990,13,0)</f>
        <v>5135000</v>
      </c>
    </row>
    <row r="2157" spans="1:7" ht="28.8" x14ac:dyDescent="0.3">
      <c r="A2157" s="16">
        <v>2155</v>
      </c>
      <c r="B2157" s="2" t="s">
        <v>2326</v>
      </c>
      <c r="C2157" s="2" t="str">
        <f t="shared" si="33"/>
        <v>Y</v>
      </c>
      <c r="D2157" s="2" t="s">
        <v>2328</v>
      </c>
      <c r="E2157" s="3" t="s">
        <v>4743</v>
      </c>
      <c r="F2157" s="5">
        <v>600</v>
      </c>
      <c r="G2157" s="9"/>
    </row>
    <row r="2158" spans="1:7" ht="28.8" x14ac:dyDescent="0.3">
      <c r="A2158" s="16">
        <v>2156</v>
      </c>
      <c r="B2158" s="2" t="s">
        <v>2326</v>
      </c>
      <c r="C2158" s="2" t="str">
        <f t="shared" si="33"/>
        <v>Y</v>
      </c>
      <c r="D2158" s="2" t="s">
        <v>2329</v>
      </c>
      <c r="E2158" s="3" t="s">
        <v>4744</v>
      </c>
      <c r="F2158" s="5">
        <v>700</v>
      </c>
      <c r="G2158" s="9"/>
    </row>
    <row r="2159" spans="1:7" ht="28.8" x14ac:dyDescent="0.3">
      <c r="A2159" s="16">
        <v>2157</v>
      </c>
      <c r="B2159" s="2" t="s">
        <v>2326</v>
      </c>
      <c r="C2159" s="2" t="str">
        <f t="shared" si="33"/>
        <v>Y</v>
      </c>
      <c r="D2159" s="2" t="s">
        <v>2330</v>
      </c>
      <c r="E2159" s="3" t="s">
        <v>4745</v>
      </c>
      <c r="F2159" s="5">
        <v>800</v>
      </c>
      <c r="G2159" s="9"/>
    </row>
    <row r="2160" spans="1:7" ht="28.8" x14ac:dyDescent="0.3">
      <c r="A2160" s="16">
        <v>2158</v>
      </c>
      <c r="B2160" s="2" t="s">
        <v>2326</v>
      </c>
      <c r="C2160" s="2" t="str">
        <f t="shared" si="33"/>
        <v>Y</v>
      </c>
      <c r="D2160" s="2" t="s">
        <v>2331</v>
      </c>
      <c r="E2160" s="3" t="s">
        <v>4746</v>
      </c>
      <c r="F2160" s="5">
        <v>900</v>
      </c>
      <c r="G2160" s="9"/>
    </row>
    <row r="2161" spans="1:7" ht="28.8" x14ac:dyDescent="0.3">
      <c r="A2161" s="16">
        <v>2159</v>
      </c>
      <c r="B2161" s="2" t="s">
        <v>2326</v>
      </c>
      <c r="C2161" s="2" t="str">
        <f t="shared" si="33"/>
        <v>Y</v>
      </c>
      <c r="D2161" s="2" t="s">
        <v>2332</v>
      </c>
      <c r="E2161" s="3" t="s">
        <v>4747</v>
      </c>
      <c r="F2161" s="5">
        <v>700</v>
      </c>
      <c r="G2161" s="9"/>
    </row>
    <row r="2162" spans="1:7" ht="28.8" x14ac:dyDescent="0.3">
      <c r="A2162" s="16">
        <v>2160</v>
      </c>
      <c r="B2162" s="2" t="s">
        <v>2326</v>
      </c>
      <c r="C2162" s="2" t="str">
        <f t="shared" si="33"/>
        <v>Y</v>
      </c>
      <c r="D2162" s="2" t="s">
        <v>2333</v>
      </c>
      <c r="E2162" s="3" t="s">
        <v>4748</v>
      </c>
      <c r="F2162" s="5">
        <v>350</v>
      </c>
      <c r="G2162" s="9"/>
    </row>
    <row r="2163" spans="1:7" x14ac:dyDescent="0.3">
      <c r="A2163" s="16">
        <v>2161</v>
      </c>
      <c r="B2163" s="2" t="s">
        <v>2326</v>
      </c>
      <c r="C2163" s="2" t="str">
        <f t="shared" si="33"/>
        <v>Y</v>
      </c>
      <c r="D2163" s="2" t="s">
        <v>2334</v>
      </c>
      <c r="E2163" s="3" t="s">
        <v>4749</v>
      </c>
      <c r="F2163" s="5">
        <v>600</v>
      </c>
      <c r="G2163" s="9"/>
    </row>
    <row r="2164" spans="1:7" x14ac:dyDescent="0.3">
      <c r="A2164" s="16">
        <v>2162</v>
      </c>
      <c r="B2164" s="2" t="s">
        <v>2326</v>
      </c>
      <c r="C2164" s="2" t="str">
        <f t="shared" si="33"/>
        <v>Y</v>
      </c>
      <c r="D2164" s="2" t="s">
        <v>2335</v>
      </c>
      <c r="E2164" s="3" t="s">
        <v>4750</v>
      </c>
      <c r="F2164" s="5">
        <v>500</v>
      </c>
      <c r="G2164" s="9"/>
    </row>
    <row r="2165" spans="1:7" x14ac:dyDescent="0.3">
      <c r="A2165" s="16">
        <v>2163</v>
      </c>
      <c r="B2165" s="2" t="s">
        <v>2326</v>
      </c>
      <c r="C2165" s="2" t="str">
        <f t="shared" si="33"/>
        <v>Y</v>
      </c>
      <c r="D2165" s="2" t="s">
        <v>2336</v>
      </c>
      <c r="E2165" s="3" t="s">
        <v>4751</v>
      </c>
      <c r="F2165" s="5">
        <v>500</v>
      </c>
      <c r="G2165" s="9"/>
    </row>
    <row r="2166" spans="1:7" x14ac:dyDescent="0.3">
      <c r="A2166" s="16">
        <v>2164</v>
      </c>
      <c r="B2166" s="2" t="s">
        <v>2326</v>
      </c>
      <c r="C2166" s="2" t="str">
        <f t="shared" si="33"/>
        <v>Y</v>
      </c>
      <c r="D2166" s="2" t="s">
        <v>2337</v>
      </c>
      <c r="E2166" s="3" t="s">
        <v>4752</v>
      </c>
      <c r="F2166" s="5">
        <v>600</v>
      </c>
      <c r="G2166" s="9"/>
    </row>
    <row r="2167" spans="1:7" x14ac:dyDescent="0.3">
      <c r="A2167" s="16">
        <v>2165</v>
      </c>
      <c r="B2167" s="2" t="s">
        <v>2326</v>
      </c>
      <c r="C2167" s="2" t="str">
        <f t="shared" si="33"/>
        <v>Y</v>
      </c>
      <c r="D2167" s="2" t="s">
        <v>2338</v>
      </c>
      <c r="E2167" s="3" t="s">
        <v>4753</v>
      </c>
      <c r="F2167" s="5">
        <v>7000</v>
      </c>
      <c r="G2167" s="9"/>
    </row>
    <row r="2168" spans="1:7" x14ac:dyDescent="0.3">
      <c r="A2168" s="16">
        <v>2166</v>
      </c>
      <c r="B2168" s="2" t="s">
        <v>2326</v>
      </c>
      <c r="C2168" s="2" t="str">
        <f t="shared" si="33"/>
        <v>Y</v>
      </c>
      <c r="D2168" s="2" t="s">
        <v>2339</v>
      </c>
      <c r="E2168" s="3" t="s">
        <v>4754</v>
      </c>
      <c r="F2168" s="5">
        <v>1200</v>
      </c>
      <c r="G2168" s="9"/>
    </row>
    <row r="2169" spans="1:7" x14ac:dyDescent="0.3">
      <c r="A2169" s="16">
        <v>2167</v>
      </c>
      <c r="B2169" s="2" t="s">
        <v>2326</v>
      </c>
      <c r="C2169" s="2" t="str">
        <f t="shared" si="33"/>
        <v>Y</v>
      </c>
      <c r="D2169" s="2" t="s">
        <v>2340</v>
      </c>
      <c r="E2169" s="3" t="s">
        <v>4755</v>
      </c>
      <c r="F2169" s="5">
        <v>600</v>
      </c>
      <c r="G2169" s="9"/>
    </row>
    <row r="2170" spans="1:7" x14ac:dyDescent="0.3">
      <c r="A2170" s="16">
        <v>2168</v>
      </c>
      <c r="B2170" s="2" t="s">
        <v>2326</v>
      </c>
      <c r="C2170" s="2" t="str">
        <f t="shared" si="33"/>
        <v>Y</v>
      </c>
      <c r="D2170" s="2" t="s">
        <v>2341</v>
      </c>
      <c r="E2170" s="3" t="s">
        <v>4756</v>
      </c>
      <c r="F2170" s="5">
        <v>10000</v>
      </c>
      <c r="G2170" s="9"/>
    </row>
    <row r="2171" spans="1:7" x14ac:dyDescent="0.3">
      <c r="A2171" s="16">
        <v>2169</v>
      </c>
      <c r="B2171" s="2" t="s">
        <v>2326</v>
      </c>
      <c r="C2171" s="2" t="str">
        <f t="shared" si="33"/>
        <v>Y</v>
      </c>
      <c r="D2171" s="2" t="s">
        <v>2342</v>
      </c>
      <c r="E2171" s="3" t="s">
        <v>4757</v>
      </c>
      <c r="F2171" s="5">
        <v>10000</v>
      </c>
      <c r="G2171" s="9"/>
    </row>
    <row r="2172" spans="1:7" x14ac:dyDescent="0.3">
      <c r="A2172" s="16">
        <v>2170</v>
      </c>
      <c r="B2172" s="2" t="s">
        <v>2326</v>
      </c>
      <c r="C2172" s="2" t="str">
        <f t="shared" si="33"/>
        <v>Y</v>
      </c>
      <c r="D2172" s="2" t="s">
        <v>2343</v>
      </c>
      <c r="E2172" s="3" t="s">
        <v>4758</v>
      </c>
      <c r="F2172" s="5">
        <v>8000</v>
      </c>
      <c r="G2172" s="9"/>
    </row>
    <row r="2173" spans="1:7" x14ac:dyDescent="0.3">
      <c r="A2173" s="16">
        <v>2171</v>
      </c>
      <c r="B2173" s="2" t="s">
        <v>2326</v>
      </c>
      <c r="C2173" s="2" t="str">
        <f t="shared" si="33"/>
        <v>Y</v>
      </c>
      <c r="D2173" s="2" t="s">
        <v>2344</v>
      </c>
      <c r="E2173" s="3" t="s">
        <v>4759</v>
      </c>
      <c r="F2173" s="5">
        <v>3000</v>
      </c>
      <c r="G2173" s="9"/>
    </row>
    <row r="2174" spans="1:7" x14ac:dyDescent="0.3">
      <c r="A2174" s="16">
        <v>2172</v>
      </c>
      <c r="B2174" s="2" t="s">
        <v>2326</v>
      </c>
      <c r="C2174" s="2" t="str">
        <f t="shared" si="33"/>
        <v>Y</v>
      </c>
      <c r="D2174" s="2" t="s">
        <v>2345</v>
      </c>
      <c r="E2174" s="3" t="s">
        <v>4760</v>
      </c>
      <c r="F2174" s="5">
        <v>4500</v>
      </c>
      <c r="G2174" s="9"/>
    </row>
    <row r="2175" spans="1:7" x14ac:dyDescent="0.3">
      <c r="A2175" s="16">
        <v>2173</v>
      </c>
      <c r="B2175" s="2" t="s">
        <v>2346</v>
      </c>
      <c r="C2175" s="2" t="str">
        <f t="shared" si="33"/>
        <v>N</v>
      </c>
      <c r="D2175" s="2" t="s">
        <v>2347</v>
      </c>
      <c r="E2175" s="3" t="s">
        <v>4761</v>
      </c>
      <c r="F2175" s="5">
        <v>60</v>
      </c>
      <c r="G2175" s="9">
        <f>VLOOKUP(B:B,[1]Sheet1!$E$1:$Q$3990,13,0)</f>
        <v>2260000</v>
      </c>
    </row>
    <row r="2176" spans="1:7" x14ac:dyDescent="0.3">
      <c r="A2176" s="16">
        <v>2174</v>
      </c>
      <c r="B2176" s="2" t="s">
        <v>2346</v>
      </c>
      <c r="C2176" s="2" t="str">
        <f t="shared" si="33"/>
        <v>Y</v>
      </c>
      <c r="D2176" s="2" t="s">
        <v>2348</v>
      </c>
      <c r="E2176" s="3" t="s">
        <v>4762</v>
      </c>
      <c r="F2176" s="5">
        <v>10</v>
      </c>
      <c r="G2176" s="9"/>
    </row>
    <row r="2177" spans="1:7" x14ac:dyDescent="0.3">
      <c r="A2177" s="16">
        <v>2175</v>
      </c>
      <c r="B2177" s="2" t="s">
        <v>2346</v>
      </c>
      <c r="C2177" s="2" t="str">
        <f t="shared" si="33"/>
        <v>Y</v>
      </c>
      <c r="D2177" s="2" t="s">
        <v>2349</v>
      </c>
      <c r="E2177" s="3" t="s">
        <v>4763</v>
      </c>
      <c r="F2177" s="5">
        <v>1600</v>
      </c>
      <c r="G2177" s="9"/>
    </row>
    <row r="2178" spans="1:7" ht="43.2" x14ac:dyDescent="0.3">
      <c r="A2178" s="16">
        <v>2176</v>
      </c>
      <c r="B2178" s="2" t="s">
        <v>2350</v>
      </c>
      <c r="C2178" s="2" t="str">
        <f t="shared" si="33"/>
        <v>N</v>
      </c>
      <c r="D2178" s="2" t="s">
        <v>2351</v>
      </c>
      <c r="E2178" s="3" t="s">
        <v>4764</v>
      </c>
      <c r="F2178" s="5">
        <v>350</v>
      </c>
      <c r="G2178" s="9">
        <f>VLOOKUP(B:B,[1]Sheet1!$E$1:$Q$3990,13,0)</f>
        <v>3056822.2</v>
      </c>
    </row>
    <row r="2179" spans="1:7" ht="28.8" x14ac:dyDescent="0.3">
      <c r="A2179" s="16">
        <v>2177</v>
      </c>
      <c r="B2179" s="2" t="s">
        <v>2350</v>
      </c>
      <c r="C2179" s="2" t="str">
        <f t="shared" si="33"/>
        <v>Y</v>
      </c>
      <c r="D2179" s="2" t="s">
        <v>2352</v>
      </c>
      <c r="E2179" s="3" t="s">
        <v>4765</v>
      </c>
      <c r="F2179" s="5">
        <v>60</v>
      </c>
      <c r="G2179" s="9"/>
    </row>
    <row r="2180" spans="1:7" ht="28.8" x14ac:dyDescent="0.3">
      <c r="A2180" s="16">
        <v>2178</v>
      </c>
      <c r="B2180" s="2" t="s">
        <v>2353</v>
      </c>
      <c r="C2180" s="2" t="str">
        <f t="shared" si="33"/>
        <v>N</v>
      </c>
      <c r="D2180" s="2" t="s">
        <v>2354</v>
      </c>
      <c r="E2180" s="3" t="s">
        <v>4766</v>
      </c>
      <c r="F2180" s="5">
        <v>700</v>
      </c>
      <c r="G2180" s="9">
        <f>VLOOKUP(B:B,[1]Sheet1!$E$1:$Q$3990,13,0)</f>
        <v>99716916.5</v>
      </c>
    </row>
    <row r="2181" spans="1:7" x14ac:dyDescent="0.3">
      <c r="A2181" s="16">
        <v>2179</v>
      </c>
      <c r="B2181" s="2" t="s">
        <v>2353</v>
      </c>
      <c r="C2181" s="2" t="str">
        <f t="shared" ref="C2181:C2244" si="34">IF(B2181=B2180,"Y","N")</f>
        <v>Y</v>
      </c>
      <c r="D2181" s="2" t="s">
        <v>2355</v>
      </c>
      <c r="E2181" s="3" t="s">
        <v>4767</v>
      </c>
      <c r="F2181" s="5">
        <v>700</v>
      </c>
      <c r="G2181" s="9"/>
    </row>
    <row r="2182" spans="1:7" ht="28.8" x14ac:dyDescent="0.3">
      <c r="A2182" s="16">
        <v>2180</v>
      </c>
      <c r="B2182" s="2" t="s">
        <v>2353</v>
      </c>
      <c r="C2182" s="2" t="str">
        <f t="shared" si="34"/>
        <v>Y</v>
      </c>
      <c r="D2182" s="2" t="s">
        <v>2356</v>
      </c>
      <c r="E2182" s="3" t="s">
        <v>4768</v>
      </c>
      <c r="F2182" s="5">
        <v>650</v>
      </c>
      <c r="G2182" s="9"/>
    </row>
    <row r="2183" spans="1:7" ht="28.8" x14ac:dyDescent="0.3">
      <c r="A2183" s="16">
        <v>2181</v>
      </c>
      <c r="B2183" s="2" t="s">
        <v>2353</v>
      </c>
      <c r="C2183" s="2" t="str">
        <f t="shared" si="34"/>
        <v>Y</v>
      </c>
      <c r="D2183" s="2" t="s">
        <v>2357</v>
      </c>
      <c r="E2183" s="3" t="s">
        <v>4769</v>
      </c>
      <c r="F2183" s="5">
        <v>550</v>
      </c>
      <c r="G2183" s="9"/>
    </row>
    <row r="2184" spans="1:7" ht="28.8" x14ac:dyDescent="0.3">
      <c r="A2184" s="16">
        <v>2182</v>
      </c>
      <c r="B2184" s="2" t="s">
        <v>2353</v>
      </c>
      <c r="C2184" s="2" t="str">
        <f t="shared" si="34"/>
        <v>Y</v>
      </c>
      <c r="D2184" s="2" t="s">
        <v>2358</v>
      </c>
      <c r="E2184" s="3" t="s">
        <v>4770</v>
      </c>
      <c r="F2184" s="5">
        <v>3000</v>
      </c>
      <c r="G2184" s="9"/>
    </row>
    <row r="2185" spans="1:7" ht="28.8" x14ac:dyDescent="0.3">
      <c r="A2185" s="16">
        <v>2183</v>
      </c>
      <c r="B2185" s="2" t="s">
        <v>2353</v>
      </c>
      <c r="C2185" s="2" t="str">
        <f t="shared" si="34"/>
        <v>Y</v>
      </c>
      <c r="D2185" s="2" t="s">
        <v>2359</v>
      </c>
      <c r="E2185" s="3" t="s">
        <v>4771</v>
      </c>
      <c r="F2185" s="5">
        <v>4000</v>
      </c>
      <c r="G2185" s="9"/>
    </row>
    <row r="2186" spans="1:7" ht="28.8" x14ac:dyDescent="0.3">
      <c r="A2186" s="16">
        <v>2184</v>
      </c>
      <c r="B2186" s="2" t="s">
        <v>2353</v>
      </c>
      <c r="C2186" s="2" t="str">
        <f t="shared" si="34"/>
        <v>Y</v>
      </c>
      <c r="D2186" s="2" t="s">
        <v>2360</v>
      </c>
      <c r="E2186" s="3" t="s">
        <v>4772</v>
      </c>
      <c r="F2186" s="5">
        <v>850</v>
      </c>
      <c r="G2186" s="9"/>
    </row>
    <row r="2187" spans="1:7" x14ac:dyDescent="0.3">
      <c r="A2187" s="16">
        <v>2185</v>
      </c>
      <c r="B2187" s="2" t="s">
        <v>2353</v>
      </c>
      <c r="C2187" s="2" t="str">
        <f t="shared" si="34"/>
        <v>Y</v>
      </c>
      <c r="D2187" s="2" t="s">
        <v>2361</v>
      </c>
      <c r="E2187" s="3" t="s">
        <v>4773</v>
      </c>
      <c r="F2187" s="5">
        <v>1000</v>
      </c>
      <c r="G2187" s="9"/>
    </row>
    <row r="2188" spans="1:7" ht="28.8" x14ac:dyDescent="0.3">
      <c r="A2188" s="16">
        <v>2186</v>
      </c>
      <c r="B2188" s="2" t="s">
        <v>2353</v>
      </c>
      <c r="C2188" s="2" t="str">
        <f t="shared" si="34"/>
        <v>Y</v>
      </c>
      <c r="D2188" s="2" t="s">
        <v>2362</v>
      </c>
      <c r="E2188" s="3" t="s">
        <v>4774</v>
      </c>
      <c r="F2188" s="5">
        <v>400</v>
      </c>
      <c r="G2188" s="9"/>
    </row>
    <row r="2189" spans="1:7" ht="28.8" x14ac:dyDescent="0.3">
      <c r="A2189" s="16">
        <v>2187</v>
      </c>
      <c r="B2189" s="2" t="s">
        <v>2353</v>
      </c>
      <c r="C2189" s="2" t="str">
        <f t="shared" si="34"/>
        <v>Y</v>
      </c>
      <c r="D2189" s="2" t="s">
        <v>2363</v>
      </c>
      <c r="E2189" s="3" t="s">
        <v>4775</v>
      </c>
      <c r="F2189" s="5">
        <v>1500</v>
      </c>
      <c r="G2189" s="9"/>
    </row>
    <row r="2190" spans="1:7" ht="28.8" x14ac:dyDescent="0.3">
      <c r="A2190" s="16">
        <v>2188</v>
      </c>
      <c r="B2190" s="2" t="s">
        <v>2353</v>
      </c>
      <c r="C2190" s="2" t="str">
        <f t="shared" si="34"/>
        <v>Y</v>
      </c>
      <c r="D2190" s="2" t="s">
        <v>2364</v>
      </c>
      <c r="E2190" s="3" t="s">
        <v>4776</v>
      </c>
      <c r="F2190" s="5">
        <v>3500</v>
      </c>
      <c r="G2190" s="9"/>
    </row>
    <row r="2191" spans="1:7" ht="28.8" x14ac:dyDescent="0.3">
      <c r="A2191" s="16">
        <v>2189</v>
      </c>
      <c r="B2191" s="2" t="s">
        <v>2353</v>
      </c>
      <c r="C2191" s="2" t="str">
        <f t="shared" si="34"/>
        <v>Y</v>
      </c>
      <c r="D2191" s="2" t="s">
        <v>2365</v>
      </c>
      <c r="E2191" s="3" t="s">
        <v>4777</v>
      </c>
      <c r="F2191" s="5">
        <v>1700</v>
      </c>
      <c r="G2191" s="9"/>
    </row>
    <row r="2192" spans="1:7" x14ac:dyDescent="0.3">
      <c r="A2192" s="16">
        <v>2190</v>
      </c>
      <c r="B2192" s="2" t="s">
        <v>2353</v>
      </c>
      <c r="C2192" s="2" t="str">
        <f t="shared" si="34"/>
        <v>Y</v>
      </c>
      <c r="D2192" s="2" t="s">
        <v>2366</v>
      </c>
      <c r="E2192" s="3" t="s">
        <v>4778</v>
      </c>
      <c r="F2192" s="5">
        <v>800</v>
      </c>
      <c r="G2192" s="9"/>
    </row>
    <row r="2193" spans="1:7" ht="28.8" x14ac:dyDescent="0.3">
      <c r="A2193" s="16">
        <v>2191</v>
      </c>
      <c r="B2193" s="2" t="s">
        <v>2353</v>
      </c>
      <c r="C2193" s="2" t="str">
        <f t="shared" si="34"/>
        <v>Y</v>
      </c>
      <c r="D2193" s="2" t="s">
        <v>2367</v>
      </c>
      <c r="E2193" s="3" t="s">
        <v>4779</v>
      </c>
      <c r="F2193" s="5">
        <v>400</v>
      </c>
      <c r="G2193" s="9"/>
    </row>
    <row r="2194" spans="1:7" ht="28.8" x14ac:dyDescent="0.3">
      <c r="A2194" s="16">
        <v>2192</v>
      </c>
      <c r="B2194" s="2" t="s">
        <v>2353</v>
      </c>
      <c r="C2194" s="2" t="str">
        <f t="shared" si="34"/>
        <v>Y</v>
      </c>
      <c r="D2194" s="2" t="s">
        <v>2368</v>
      </c>
      <c r="E2194" s="3" t="s">
        <v>4780</v>
      </c>
      <c r="F2194" s="5">
        <v>300</v>
      </c>
      <c r="G2194" s="9"/>
    </row>
    <row r="2195" spans="1:7" x14ac:dyDescent="0.3">
      <c r="A2195" s="16">
        <v>2193</v>
      </c>
      <c r="B2195" s="2" t="s">
        <v>2353</v>
      </c>
      <c r="C2195" s="2" t="str">
        <f t="shared" si="34"/>
        <v>Y</v>
      </c>
      <c r="D2195" s="2" t="s">
        <v>2369</v>
      </c>
      <c r="E2195" s="3" t="s">
        <v>4781</v>
      </c>
      <c r="F2195" s="5">
        <v>900</v>
      </c>
      <c r="G2195" s="9"/>
    </row>
    <row r="2196" spans="1:7" x14ac:dyDescent="0.3">
      <c r="A2196" s="16">
        <v>2194</v>
      </c>
      <c r="B2196" s="2" t="s">
        <v>2353</v>
      </c>
      <c r="C2196" s="2" t="str">
        <f t="shared" si="34"/>
        <v>Y</v>
      </c>
      <c r="D2196" s="2" t="s">
        <v>2370</v>
      </c>
      <c r="E2196" s="3" t="s">
        <v>4782</v>
      </c>
      <c r="F2196" s="5">
        <v>200</v>
      </c>
      <c r="G2196" s="9"/>
    </row>
    <row r="2197" spans="1:7" x14ac:dyDescent="0.3">
      <c r="A2197" s="16">
        <v>2195</v>
      </c>
      <c r="B2197" s="2" t="s">
        <v>2353</v>
      </c>
      <c r="C2197" s="2" t="str">
        <f t="shared" si="34"/>
        <v>Y</v>
      </c>
      <c r="D2197" s="2" t="s">
        <v>2371</v>
      </c>
      <c r="E2197" s="3" t="s">
        <v>4783</v>
      </c>
      <c r="F2197" s="5">
        <v>800</v>
      </c>
      <c r="G2197" s="9"/>
    </row>
    <row r="2198" spans="1:7" ht="28.8" x14ac:dyDescent="0.3">
      <c r="A2198" s="16">
        <v>2196</v>
      </c>
      <c r="B2198" s="2" t="s">
        <v>2353</v>
      </c>
      <c r="C2198" s="2" t="str">
        <f t="shared" si="34"/>
        <v>Y</v>
      </c>
      <c r="D2198" s="2" t="s">
        <v>2372</v>
      </c>
      <c r="E2198" s="3" t="s">
        <v>4784</v>
      </c>
      <c r="F2198" s="5">
        <v>250</v>
      </c>
      <c r="G2198" s="9"/>
    </row>
    <row r="2199" spans="1:7" ht="28.8" x14ac:dyDescent="0.3">
      <c r="A2199" s="16">
        <v>2197</v>
      </c>
      <c r="B2199" s="2" t="s">
        <v>2353</v>
      </c>
      <c r="C2199" s="2" t="str">
        <f t="shared" si="34"/>
        <v>Y</v>
      </c>
      <c r="D2199" s="2" t="s">
        <v>2373</v>
      </c>
      <c r="E2199" s="3" t="s">
        <v>4785</v>
      </c>
      <c r="F2199" s="5">
        <v>300</v>
      </c>
      <c r="G2199" s="9"/>
    </row>
    <row r="2200" spans="1:7" ht="28.8" x14ac:dyDescent="0.3">
      <c r="A2200" s="16">
        <v>2198</v>
      </c>
      <c r="B2200" s="2" t="s">
        <v>2353</v>
      </c>
      <c r="C2200" s="2" t="str">
        <f t="shared" si="34"/>
        <v>Y</v>
      </c>
      <c r="D2200" s="2" t="s">
        <v>2374</v>
      </c>
      <c r="E2200" s="3" t="s">
        <v>4786</v>
      </c>
      <c r="F2200" s="5">
        <v>175</v>
      </c>
      <c r="G2200" s="9"/>
    </row>
    <row r="2201" spans="1:7" ht="28.8" x14ac:dyDescent="0.3">
      <c r="A2201" s="16">
        <v>2199</v>
      </c>
      <c r="B2201" s="2" t="s">
        <v>2353</v>
      </c>
      <c r="C2201" s="2" t="str">
        <f t="shared" si="34"/>
        <v>Y</v>
      </c>
      <c r="D2201" s="2" t="s">
        <v>2375</v>
      </c>
      <c r="E2201" s="3" t="s">
        <v>4787</v>
      </c>
      <c r="F2201" s="5">
        <v>250</v>
      </c>
      <c r="G2201" s="9"/>
    </row>
    <row r="2202" spans="1:7" ht="28.8" x14ac:dyDescent="0.3">
      <c r="A2202" s="16">
        <v>2200</v>
      </c>
      <c r="B2202" s="2" t="s">
        <v>2353</v>
      </c>
      <c r="C2202" s="2" t="str">
        <f t="shared" si="34"/>
        <v>Y</v>
      </c>
      <c r="D2202" s="2" t="s">
        <v>2376</v>
      </c>
      <c r="E2202" s="3" t="s">
        <v>4788</v>
      </c>
      <c r="F2202" s="5">
        <v>250</v>
      </c>
      <c r="G2202" s="9"/>
    </row>
    <row r="2203" spans="1:7" ht="28.8" x14ac:dyDescent="0.3">
      <c r="A2203" s="16">
        <v>2201</v>
      </c>
      <c r="B2203" s="2" t="s">
        <v>2353</v>
      </c>
      <c r="C2203" s="2" t="str">
        <f t="shared" si="34"/>
        <v>Y</v>
      </c>
      <c r="D2203" s="2" t="s">
        <v>2377</v>
      </c>
      <c r="E2203" s="3" t="s">
        <v>4789</v>
      </c>
      <c r="F2203" s="5">
        <v>150</v>
      </c>
      <c r="G2203" s="9"/>
    </row>
    <row r="2204" spans="1:7" ht="28.8" x14ac:dyDescent="0.3">
      <c r="A2204" s="16">
        <v>2202</v>
      </c>
      <c r="B2204" s="2" t="s">
        <v>2353</v>
      </c>
      <c r="C2204" s="2" t="str">
        <f t="shared" si="34"/>
        <v>Y</v>
      </c>
      <c r="D2204" s="2" t="s">
        <v>2378</v>
      </c>
      <c r="E2204" s="3" t="s">
        <v>4790</v>
      </c>
      <c r="F2204" s="5">
        <v>50</v>
      </c>
      <c r="G2204" s="9"/>
    </row>
    <row r="2205" spans="1:7" ht="28.8" x14ac:dyDescent="0.3">
      <c r="A2205" s="16">
        <v>2203</v>
      </c>
      <c r="B2205" s="2" t="s">
        <v>2379</v>
      </c>
      <c r="C2205" s="2" t="str">
        <f t="shared" si="34"/>
        <v>N</v>
      </c>
      <c r="D2205" s="2" t="s">
        <v>2380</v>
      </c>
      <c r="E2205" s="3" t="s">
        <v>4791</v>
      </c>
      <c r="F2205" s="5">
        <v>1000</v>
      </c>
      <c r="G2205" s="9">
        <f>VLOOKUP(B:B,[1]Sheet1!$E$1:$Q$3990,13,0)</f>
        <v>14462759.4</v>
      </c>
    </row>
    <row r="2206" spans="1:7" ht="28.8" x14ac:dyDescent="0.3">
      <c r="A2206" s="16">
        <v>2204</v>
      </c>
      <c r="B2206" s="2" t="s">
        <v>2379</v>
      </c>
      <c r="C2206" s="2" t="str">
        <f t="shared" si="34"/>
        <v>Y</v>
      </c>
      <c r="D2206" s="2" t="s">
        <v>2381</v>
      </c>
      <c r="E2206" s="3" t="s">
        <v>4792</v>
      </c>
      <c r="F2206" s="5">
        <v>100</v>
      </c>
      <c r="G2206" s="9"/>
    </row>
    <row r="2207" spans="1:7" ht="28.8" x14ac:dyDescent="0.3">
      <c r="A2207" s="16">
        <v>2205</v>
      </c>
      <c r="B2207" s="2" t="s">
        <v>2379</v>
      </c>
      <c r="C2207" s="2" t="str">
        <f t="shared" si="34"/>
        <v>Y</v>
      </c>
      <c r="D2207" s="2" t="s">
        <v>2382</v>
      </c>
      <c r="E2207" s="3" t="s">
        <v>4793</v>
      </c>
      <c r="F2207" s="5">
        <v>20</v>
      </c>
      <c r="G2207" s="9"/>
    </row>
    <row r="2208" spans="1:7" ht="28.8" x14ac:dyDescent="0.3">
      <c r="A2208" s="16">
        <v>2206</v>
      </c>
      <c r="B2208" s="2" t="s">
        <v>2379</v>
      </c>
      <c r="C2208" s="2" t="str">
        <f t="shared" si="34"/>
        <v>Y</v>
      </c>
      <c r="D2208" s="2" t="s">
        <v>2383</v>
      </c>
      <c r="E2208" s="3" t="s">
        <v>4794</v>
      </c>
      <c r="F2208" s="5">
        <v>20</v>
      </c>
      <c r="G2208" s="9"/>
    </row>
    <row r="2209" spans="1:7" x14ac:dyDescent="0.3">
      <c r="A2209" s="16">
        <v>2207</v>
      </c>
      <c r="B2209" s="2" t="s">
        <v>2379</v>
      </c>
      <c r="C2209" s="2" t="str">
        <f t="shared" si="34"/>
        <v>Y</v>
      </c>
      <c r="D2209" s="2" t="s">
        <v>2384</v>
      </c>
      <c r="E2209" s="3" t="s">
        <v>4795</v>
      </c>
      <c r="F2209" s="5">
        <v>150</v>
      </c>
      <c r="G2209" s="9"/>
    </row>
    <row r="2210" spans="1:7" ht="28.8" x14ac:dyDescent="0.3">
      <c r="A2210" s="16">
        <v>2208</v>
      </c>
      <c r="B2210" s="2" t="s">
        <v>2385</v>
      </c>
      <c r="C2210" s="2" t="str">
        <f t="shared" si="34"/>
        <v>N</v>
      </c>
      <c r="D2210" s="2" t="s">
        <v>2386</v>
      </c>
      <c r="E2210" s="3" t="s">
        <v>4796</v>
      </c>
      <c r="F2210" s="5">
        <v>145</v>
      </c>
      <c r="G2210" s="9">
        <f>VLOOKUP(B:B,[1]Sheet1!$E$1:$Q$3990,13,0)</f>
        <v>28397217.919999998</v>
      </c>
    </row>
    <row r="2211" spans="1:7" ht="28.8" x14ac:dyDescent="0.3">
      <c r="A2211" s="16">
        <v>2209</v>
      </c>
      <c r="B2211" s="2" t="s">
        <v>2385</v>
      </c>
      <c r="C2211" s="2" t="str">
        <f t="shared" si="34"/>
        <v>Y</v>
      </c>
      <c r="D2211" s="2" t="s">
        <v>2387</v>
      </c>
      <c r="E2211" s="3" t="s">
        <v>4797</v>
      </c>
      <c r="F2211" s="5">
        <v>300</v>
      </c>
      <c r="G2211" s="9"/>
    </row>
    <row r="2212" spans="1:7" x14ac:dyDescent="0.3">
      <c r="A2212" s="16">
        <v>2210</v>
      </c>
      <c r="B2212" s="2" t="s">
        <v>2385</v>
      </c>
      <c r="C2212" s="2" t="str">
        <f t="shared" si="34"/>
        <v>Y</v>
      </c>
      <c r="D2212" s="2" t="s">
        <v>2388</v>
      </c>
      <c r="E2212" s="3" t="s">
        <v>4798</v>
      </c>
      <c r="F2212" s="5">
        <v>120</v>
      </c>
      <c r="G2212" s="9"/>
    </row>
    <row r="2213" spans="1:7" ht="28.8" x14ac:dyDescent="0.3">
      <c r="A2213" s="16">
        <v>2211</v>
      </c>
      <c r="B2213" s="2" t="s">
        <v>2385</v>
      </c>
      <c r="C2213" s="2" t="str">
        <f t="shared" si="34"/>
        <v>Y</v>
      </c>
      <c r="D2213" s="2" t="s">
        <v>2389</v>
      </c>
      <c r="E2213" s="3" t="s">
        <v>4799</v>
      </c>
      <c r="F2213" s="5">
        <v>118</v>
      </c>
      <c r="G2213" s="9"/>
    </row>
    <row r="2214" spans="1:7" ht="28.8" x14ac:dyDescent="0.3">
      <c r="A2214" s="16">
        <v>2212</v>
      </c>
      <c r="B2214" s="2" t="s">
        <v>2385</v>
      </c>
      <c r="C2214" s="2" t="str">
        <f t="shared" si="34"/>
        <v>Y</v>
      </c>
      <c r="D2214" s="2" t="s">
        <v>2390</v>
      </c>
      <c r="E2214" s="3" t="s">
        <v>4800</v>
      </c>
      <c r="F2214" s="5">
        <v>100</v>
      </c>
      <c r="G2214" s="9"/>
    </row>
    <row r="2215" spans="1:7" ht="28.8" x14ac:dyDescent="0.3">
      <c r="A2215" s="16">
        <v>2213</v>
      </c>
      <c r="B2215" s="2" t="s">
        <v>2385</v>
      </c>
      <c r="C2215" s="2" t="str">
        <f t="shared" si="34"/>
        <v>Y</v>
      </c>
      <c r="D2215" s="2" t="s">
        <v>2391</v>
      </c>
      <c r="E2215" s="3" t="s">
        <v>4801</v>
      </c>
      <c r="F2215" s="5">
        <v>60</v>
      </c>
      <c r="G2215" s="9"/>
    </row>
    <row r="2216" spans="1:7" ht="28.8" x14ac:dyDescent="0.3">
      <c r="A2216" s="16">
        <v>2214</v>
      </c>
      <c r="B2216" s="2" t="s">
        <v>2385</v>
      </c>
      <c r="C2216" s="2" t="str">
        <f t="shared" si="34"/>
        <v>Y</v>
      </c>
      <c r="D2216" s="2" t="s">
        <v>2392</v>
      </c>
      <c r="E2216" s="3" t="s">
        <v>4802</v>
      </c>
      <c r="F2216" s="5">
        <v>65</v>
      </c>
      <c r="G2216" s="9"/>
    </row>
    <row r="2217" spans="1:7" ht="28.8" x14ac:dyDescent="0.3">
      <c r="A2217" s="16">
        <v>2215</v>
      </c>
      <c r="B2217" s="2" t="s">
        <v>2385</v>
      </c>
      <c r="C2217" s="2" t="str">
        <f t="shared" si="34"/>
        <v>Y</v>
      </c>
      <c r="D2217" s="2" t="s">
        <v>2393</v>
      </c>
      <c r="E2217" s="3" t="s">
        <v>4803</v>
      </c>
      <c r="F2217" s="5">
        <v>70</v>
      </c>
      <c r="G2217" s="9"/>
    </row>
    <row r="2218" spans="1:7" ht="28.8" x14ac:dyDescent="0.3">
      <c r="A2218" s="16">
        <v>2216</v>
      </c>
      <c r="B2218" s="2" t="s">
        <v>2385</v>
      </c>
      <c r="C2218" s="2" t="str">
        <f t="shared" si="34"/>
        <v>Y</v>
      </c>
      <c r="D2218" s="2" t="s">
        <v>2394</v>
      </c>
      <c r="E2218" s="3" t="s">
        <v>4804</v>
      </c>
      <c r="F2218" s="5">
        <v>330</v>
      </c>
      <c r="G2218" s="9"/>
    </row>
    <row r="2219" spans="1:7" ht="28.8" x14ac:dyDescent="0.3">
      <c r="A2219" s="16">
        <v>2217</v>
      </c>
      <c r="B2219" s="2" t="s">
        <v>2385</v>
      </c>
      <c r="C2219" s="2" t="str">
        <f t="shared" si="34"/>
        <v>Y</v>
      </c>
      <c r="D2219" s="2" t="s">
        <v>2395</v>
      </c>
      <c r="E2219" s="3" t="s">
        <v>4805</v>
      </c>
      <c r="F2219" s="5">
        <v>350</v>
      </c>
      <c r="G2219" s="9"/>
    </row>
    <row r="2220" spans="1:7" ht="28.8" x14ac:dyDescent="0.3">
      <c r="A2220" s="16">
        <v>2218</v>
      </c>
      <c r="B2220" s="2" t="s">
        <v>2385</v>
      </c>
      <c r="C2220" s="2" t="str">
        <f t="shared" si="34"/>
        <v>Y</v>
      </c>
      <c r="D2220" s="2" t="s">
        <v>2396</v>
      </c>
      <c r="E2220" s="3" t="s">
        <v>4806</v>
      </c>
      <c r="F2220" s="5">
        <v>310</v>
      </c>
      <c r="G2220" s="9"/>
    </row>
    <row r="2221" spans="1:7" ht="28.8" x14ac:dyDescent="0.3">
      <c r="A2221" s="16">
        <v>2219</v>
      </c>
      <c r="B2221" s="2" t="s">
        <v>2385</v>
      </c>
      <c r="C2221" s="2" t="str">
        <f t="shared" si="34"/>
        <v>Y</v>
      </c>
      <c r="D2221" s="2" t="s">
        <v>2397</v>
      </c>
      <c r="E2221" s="3" t="s">
        <v>4807</v>
      </c>
      <c r="F2221" s="5">
        <v>200</v>
      </c>
      <c r="G2221" s="9"/>
    </row>
    <row r="2222" spans="1:7" ht="28.8" x14ac:dyDescent="0.3">
      <c r="A2222" s="16">
        <v>2220</v>
      </c>
      <c r="B2222" s="2" t="s">
        <v>2385</v>
      </c>
      <c r="C2222" s="2" t="str">
        <f t="shared" si="34"/>
        <v>Y</v>
      </c>
      <c r="D2222" s="2" t="s">
        <v>2398</v>
      </c>
      <c r="E2222" s="3" t="s">
        <v>4808</v>
      </c>
      <c r="F2222" s="5">
        <v>200</v>
      </c>
      <c r="G2222" s="9"/>
    </row>
    <row r="2223" spans="1:7" ht="28.8" x14ac:dyDescent="0.3">
      <c r="A2223" s="16">
        <v>2221</v>
      </c>
      <c r="B2223" s="2" t="s">
        <v>2385</v>
      </c>
      <c r="C2223" s="2" t="str">
        <f t="shared" si="34"/>
        <v>Y</v>
      </c>
      <c r="D2223" s="2" t="s">
        <v>2399</v>
      </c>
      <c r="E2223" s="3" t="s">
        <v>4809</v>
      </c>
      <c r="F2223" s="5">
        <v>250</v>
      </c>
      <c r="G2223" s="9"/>
    </row>
    <row r="2224" spans="1:7" ht="28.8" x14ac:dyDescent="0.3">
      <c r="A2224" s="16">
        <v>2222</v>
      </c>
      <c r="B2224" s="2" t="s">
        <v>2385</v>
      </c>
      <c r="C2224" s="2" t="str">
        <f t="shared" si="34"/>
        <v>Y</v>
      </c>
      <c r="D2224" s="2" t="s">
        <v>2400</v>
      </c>
      <c r="E2224" s="3" t="s">
        <v>4810</v>
      </c>
      <c r="F2224" s="5">
        <v>220</v>
      </c>
      <c r="G2224" s="9"/>
    </row>
    <row r="2225" spans="1:7" ht="28.8" x14ac:dyDescent="0.3">
      <c r="A2225" s="16">
        <v>2223</v>
      </c>
      <c r="B2225" s="2" t="s">
        <v>2385</v>
      </c>
      <c r="C2225" s="2" t="str">
        <f t="shared" si="34"/>
        <v>Y</v>
      </c>
      <c r="D2225" s="2" t="s">
        <v>2401</v>
      </c>
      <c r="E2225" s="3" t="s">
        <v>4811</v>
      </c>
      <c r="F2225" s="5">
        <v>230</v>
      </c>
      <c r="G2225" s="9"/>
    </row>
    <row r="2226" spans="1:7" ht="28.8" x14ac:dyDescent="0.3">
      <c r="A2226" s="16">
        <v>2224</v>
      </c>
      <c r="B2226" s="2" t="s">
        <v>2385</v>
      </c>
      <c r="C2226" s="2" t="str">
        <f t="shared" si="34"/>
        <v>Y</v>
      </c>
      <c r="D2226" s="2" t="s">
        <v>2402</v>
      </c>
      <c r="E2226" s="3" t="s">
        <v>4812</v>
      </c>
      <c r="F2226" s="5">
        <v>220</v>
      </c>
      <c r="G2226" s="9"/>
    </row>
    <row r="2227" spans="1:7" ht="28.8" x14ac:dyDescent="0.3">
      <c r="A2227" s="16">
        <v>2225</v>
      </c>
      <c r="B2227" s="2" t="s">
        <v>2385</v>
      </c>
      <c r="C2227" s="2" t="str">
        <f t="shared" si="34"/>
        <v>Y</v>
      </c>
      <c r="D2227" s="2" t="s">
        <v>2403</v>
      </c>
      <c r="E2227" s="3" t="s">
        <v>4813</v>
      </c>
      <c r="F2227" s="5">
        <v>150</v>
      </c>
      <c r="G2227" s="9"/>
    </row>
    <row r="2228" spans="1:7" ht="28.8" x14ac:dyDescent="0.3">
      <c r="A2228" s="16">
        <v>2226</v>
      </c>
      <c r="B2228" s="2" t="s">
        <v>2385</v>
      </c>
      <c r="C2228" s="2" t="str">
        <f t="shared" si="34"/>
        <v>Y</v>
      </c>
      <c r="D2228" s="2" t="s">
        <v>2404</v>
      </c>
      <c r="E2228" s="3" t="s">
        <v>4814</v>
      </c>
      <c r="F2228" s="5">
        <v>150</v>
      </c>
      <c r="G2228" s="9"/>
    </row>
    <row r="2229" spans="1:7" ht="28.8" x14ac:dyDescent="0.3">
      <c r="A2229" s="16">
        <v>2227</v>
      </c>
      <c r="B2229" s="2" t="s">
        <v>2385</v>
      </c>
      <c r="C2229" s="2" t="str">
        <f t="shared" si="34"/>
        <v>Y</v>
      </c>
      <c r="D2229" s="2" t="s">
        <v>2405</v>
      </c>
      <c r="E2229" s="3" t="s">
        <v>4815</v>
      </c>
      <c r="F2229" s="5">
        <v>190</v>
      </c>
      <c r="G2229" s="9"/>
    </row>
    <row r="2230" spans="1:7" ht="28.8" x14ac:dyDescent="0.3">
      <c r="A2230" s="16">
        <v>2228</v>
      </c>
      <c r="B2230" s="2" t="s">
        <v>2385</v>
      </c>
      <c r="C2230" s="2" t="str">
        <f t="shared" si="34"/>
        <v>Y</v>
      </c>
      <c r="D2230" s="2" t="s">
        <v>2406</v>
      </c>
      <c r="E2230" s="3" t="s">
        <v>4816</v>
      </c>
      <c r="F2230" s="5">
        <v>50</v>
      </c>
      <c r="G2230" s="9"/>
    </row>
    <row r="2231" spans="1:7" ht="28.8" x14ac:dyDescent="0.3">
      <c r="A2231" s="16">
        <v>2229</v>
      </c>
      <c r="B2231" s="2" t="s">
        <v>2385</v>
      </c>
      <c r="C2231" s="2" t="str">
        <f t="shared" si="34"/>
        <v>Y</v>
      </c>
      <c r="D2231" s="2" t="s">
        <v>2407</v>
      </c>
      <c r="E2231" s="3" t="s">
        <v>4817</v>
      </c>
      <c r="F2231" s="5">
        <v>50</v>
      </c>
      <c r="G2231" s="9"/>
    </row>
    <row r="2232" spans="1:7" ht="28.8" x14ac:dyDescent="0.3">
      <c r="A2232" s="16">
        <v>2230</v>
      </c>
      <c r="B2232" s="2" t="s">
        <v>2385</v>
      </c>
      <c r="C2232" s="2" t="str">
        <f t="shared" si="34"/>
        <v>Y</v>
      </c>
      <c r="D2232" s="2" t="s">
        <v>2408</v>
      </c>
      <c r="E2232" s="3" t="s">
        <v>4818</v>
      </c>
      <c r="F2232" s="5">
        <v>45</v>
      </c>
      <c r="G2232" s="9"/>
    </row>
    <row r="2233" spans="1:7" ht="28.8" x14ac:dyDescent="0.3">
      <c r="A2233" s="16">
        <v>2231</v>
      </c>
      <c r="B2233" s="2" t="s">
        <v>2385</v>
      </c>
      <c r="C2233" s="2" t="str">
        <f t="shared" si="34"/>
        <v>Y</v>
      </c>
      <c r="D2233" s="2" t="s">
        <v>2409</v>
      </c>
      <c r="E2233" s="3" t="s">
        <v>4819</v>
      </c>
      <c r="F2233" s="5">
        <v>30</v>
      </c>
      <c r="G2233" s="9"/>
    </row>
    <row r="2234" spans="1:7" x14ac:dyDescent="0.3">
      <c r="A2234" s="16">
        <v>2232</v>
      </c>
      <c r="B2234" s="2" t="s">
        <v>2385</v>
      </c>
      <c r="C2234" s="2" t="str">
        <f t="shared" si="34"/>
        <v>Y</v>
      </c>
      <c r="D2234" s="2" t="s">
        <v>2410</v>
      </c>
      <c r="E2234" s="3" t="s">
        <v>4820</v>
      </c>
      <c r="F2234" s="5">
        <v>60</v>
      </c>
      <c r="G2234" s="9"/>
    </row>
    <row r="2235" spans="1:7" x14ac:dyDescent="0.3">
      <c r="A2235" s="16">
        <v>2233</v>
      </c>
      <c r="B2235" s="2" t="s">
        <v>2385</v>
      </c>
      <c r="C2235" s="2" t="str">
        <f t="shared" si="34"/>
        <v>Y</v>
      </c>
      <c r="D2235" s="2" t="s">
        <v>2411</v>
      </c>
      <c r="E2235" s="3" t="s">
        <v>4821</v>
      </c>
      <c r="F2235" s="5">
        <v>65</v>
      </c>
      <c r="G2235" s="9"/>
    </row>
    <row r="2236" spans="1:7" ht="28.8" x14ac:dyDescent="0.3">
      <c r="A2236" s="16">
        <v>2234</v>
      </c>
      <c r="B2236" s="2" t="s">
        <v>2385</v>
      </c>
      <c r="C2236" s="2" t="str">
        <f t="shared" si="34"/>
        <v>Y</v>
      </c>
      <c r="D2236" s="2" t="s">
        <v>2412</v>
      </c>
      <c r="E2236" s="3" t="s">
        <v>4822</v>
      </c>
      <c r="F2236" s="5">
        <v>260</v>
      </c>
      <c r="G2236" s="9"/>
    </row>
    <row r="2237" spans="1:7" ht="28.8" x14ac:dyDescent="0.3">
      <c r="A2237" s="16">
        <v>2235</v>
      </c>
      <c r="B2237" s="2" t="s">
        <v>2385</v>
      </c>
      <c r="C2237" s="2" t="str">
        <f t="shared" si="34"/>
        <v>Y</v>
      </c>
      <c r="D2237" s="2" t="s">
        <v>2413</v>
      </c>
      <c r="E2237" s="3" t="s">
        <v>4823</v>
      </c>
      <c r="F2237" s="5">
        <v>140</v>
      </c>
      <c r="G2237" s="9"/>
    </row>
    <row r="2238" spans="1:7" ht="28.8" x14ac:dyDescent="0.3">
      <c r="A2238" s="16">
        <v>2236</v>
      </c>
      <c r="B2238" s="2" t="s">
        <v>2385</v>
      </c>
      <c r="C2238" s="2" t="str">
        <f t="shared" si="34"/>
        <v>Y</v>
      </c>
      <c r="D2238" s="2" t="s">
        <v>2414</v>
      </c>
      <c r="E2238" s="3" t="s">
        <v>4824</v>
      </c>
      <c r="F2238" s="5">
        <v>200</v>
      </c>
      <c r="G2238" s="9"/>
    </row>
    <row r="2239" spans="1:7" ht="28.8" x14ac:dyDescent="0.3">
      <c r="A2239" s="16">
        <v>2237</v>
      </c>
      <c r="B2239" s="2" t="s">
        <v>2385</v>
      </c>
      <c r="C2239" s="2" t="str">
        <f t="shared" si="34"/>
        <v>Y</v>
      </c>
      <c r="D2239" s="2" t="s">
        <v>2415</v>
      </c>
      <c r="E2239" s="3" t="s">
        <v>4825</v>
      </c>
      <c r="F2239" s="5">
        <v>140</v>
      </c>
      <c r="G2239" s="9"/>
    </row>
    <row r="2240" spans="1:7" ht="28.8" x14ac:dyDescent="0.3">
      <c r="A2240" s="16">
        <v>2238</v>
      </c>
      <c r="B2240" s="2" t="s">
        <v>2385</v>
      </c>
      <c r="C2240" s="2" t="str">
        <f t="shared" si="34"/>
        <v>Y</v>
      </c>
      <c r="D2240" s="2" t="s">
        <v>2416</v>
      </c>
      <c r="E2240" s="3" t="s">
        <v>4826</v>
      </c>
      <c r="F2240" s="5">
        <v>200</v>
      </c>
      <c r="G2240" s="9"/>
    </row>
    <row r="2241" spans="1:7" x14ac:dyDescent="0.3">
      <c r="A2241" s="16">
        <v>2239</v>
      </c>
      <c r="B2241" s="2" t="s">
        <v>2385</v>
      </c>
      <c r="C2241" s="2" t="str">
        <f t="shared" si="34"/>
        <v>Y</v>
      </c>
      <c r="D2241" s="2" t="s">
        <v>2417</v>
      </c>
      <c r="E2241" s="3" t="s">
        <v>4827</v>
      </c>
      <c r="F2241" s="5">
        <v>60</v>
      </c>
      <c r="G2241" s="9"/>
    </row>
    <row r="2242" spans="1:7" x14ac:dyDescent="0.3">
      <c r="A2242" s="16">
        <v>2240</v>
      </c>
      <c r="B2242" s="2" t="s">
        <v>2385</v>
      </c>
      <c r="C2242" s="2" t="str">
        <f t="shared" si="34"/>
        <v>Y</v>
      </c>
      <c r="D2242" s="2" t="s">
        <v>2418</v>
      </c>
      <c r="E2242" s="3" t="s">
        <v>4828</v>
      </c>
      <c r="F2242" s="5">
        <v>210</v>
      </c>
      <c r="G2242" s="9"/>
    </row>
    <row r="2243" spans="1:7" ht="28.8" x14ac:dyDescent="0.3">
      <c r="A2243" s="16">
        <v>2241</v>
      </c>
      <c r="B2243" s="2" t="s">
        <v>2385</v>
      </c>
      <c r="C2243" s="2" t="str">
        <f t="shared" si="34"/>
        <v>Y</v>
      </c>
      <c r="D2243" s="2" t="s">
        <v>2419</v>
      </c>
      <c r="E2243" s="3" t="s">
        <v>4829</v>
      </c>
      <c r="F2243" s="5">
        <v>250</v>
      </c>
      <c r="G2243" s="9"/>
    </row>
    <row r="2244" spans="1:7" ht="28.8" x14ac:dyDescent="0.3">
      <c r="A2244" s="16">
        <v>2242</v>
      </c>
      <c r="B2244" s="2" t="s">
        <v>2385</v>
      </c>
      <c r="C2244" s="2" t="str">
        <f t="shared" si="34"/>
        <v>Y</v>
      </c>
      <c r="D2244" s="2" t="s">
        <v>2420</v>
      </c>
      <c r="E2244" s="3" t="s">
        <v>4830</v>
      </c>
      <c r="F2244" s="5">
        <v>150</v>
      </c>
      <c r="G2244" s="9"/>
    </row>
    <row r="2245" spans="1:7" ht="28.8" x14ac:dyDescent="0.3">
      <c r="A2245" s="16">
        <v>2243</v>
      </c>
      <c r="B2245" s="2" t="s">
        <v>2385</v>
      </c>
      <c r="C2245" s="2" t="str">
        <f t="shared" ref="C2245:C2308" si="35">IF(B2245=B2244,"Y","N")</f>
        <v>Y</v>
      </c>
      <c r="D2245" s="2" t="s">
        <v>2421</v>
      </c>
      <c r="E2245" s="3" t="s">
        <v>4831</v>
      </c>
      <c r="F2245" s="5">
        <v>55</v>
      </c>
      <c r="G2245" s="9"/>
    </row>
    <row r="2246" spans="1:7" x14ac:dyDescent="0.3">
      <c r="A2246" s="16">
        <v>2244</v>
      </c>
      <c r="B2246" s="2" t="s">
        <v>2385</v>
      </c>
      <c r="C2246" s="2" t="str">
        <f t="shared" si="35"/>
        <v>Y</v>
      </c>
      <c r="D2246" s="2" t="s">
        <v>2422</v>
      </c>
      <c r="E2246" s="3" t="s">
        <v>4832</v>
      </c>
      <c r="F2246" s="5">
        <v>70</v>
      </c>
      <c r="G2246" s="9"/>
    </row>
    <row r="2247" spans="1:7" x14ac:dyDescent="0.3">
      <c r="A2247" s="16">
        <v>2245</v>
      </c>
      <c r="B2247" s="2" t="s">
        <v>2385</v>
      </c>
      <c r="C2247" s="2" t="str">
        <f t="shared" si="35"/>
        <v>Y</v>
      </c>
      <c r="D2247" s="2" t="s">
        <v>2423</v>
      </c>
      <c r="E2247" s="3" t="s">
        <v>4833</v>
      </c>
      <c r="F2247" s="5">
        <v>60</v>
      </c>
      <c r="G2247" s="9"/>
    </row>
    <row r="2248" spans="1:7" x14ac:dyDescent="0.3">
      <c r="A2248" s="16">
        <v>2246</v>
      </c>
      <c r="B2248" s="2" t="s">
        <v>2424</v>
      </c>
      <c r="C2248" s="2" t="str">
        <f t="shared" si="35"/>
        <v>N</v>
      </c>
      <c r="D2248" s="2" t="s">
        <v>2425</v>
      </c>
      <c r="E2248" s="3" t="s">
        <v>4834</v>
      </c>
      <c r="F2248" s="5">
        <v>50</v>
      </c>
      <c r="G2248" s="9">
        <f>VLOOKUP(B:B,[1]Sheet1!$E$1:$Q$3990,13,0)</f>
        <v>6286559.9000000004</v>
      </c>
    </row>
    <row r="2249" spans="1:7" ht="28.8" x14ac:dyDescent="0.3">
      <c r="A2249" s="16">
        <v>2247</v>
      </c>
      <c r="B2249" s="2" t="s">
        <v>2424</v>
      </c>
      <c r="C2249" s="2" t="str">
        <f t="shared" si="35"/>
        <v>Y</v>
      </c>
      <c r="D2249" s="2" t="s">
        <v>2426</v>
      </c>
      <c r="E2249" s="3" t="s">
        <v>4835</v>
      </c>
      <c r="F2249" s="5">
        <v>250</v>
      </c>
      <c r="G2249" s="9"/>
    </row>
    <row r="2250" spans="1:7" ht="28.8" x14ac:dyDescent="0.3">
      <c r="A2250" s="16">
        <v>2248</v>
      </c>
      <c r="B2250" s="2" t="s">
        <v>2424</v>
      </c>
      <c r="C2250" s="2" t="str">
        <f t="shared" si="35"/>
        <v>Y</v>
      </c>
      <c r="D2250" s="2" t="s">
        <v>2427</v>
      </c>
      <c r="E2250" s="3" t="s">
        <v>4836</v>
      </c>
      <c r="F2250" s="5">
        <v>90</v>
      </c>
      <c r="G2250" s="9"/>
    </row>
    <row r="2251" spans="1:7" ht="28.8" x14ac:dyDescent="0.3">
      <c r="A2251" s="16">
        <v>2249</v>
      </c>
      <c r="B2251" s="2" t="s">
        <v>2424</v>
      </c>
      <c r="C2251" s="2" t="str">
        <f t="shared" si="35"/>
        <v>Y</v>
      </c>
      <c r="D2251" s="2" t="s">
        <v>2428</v>
      </c>
      <c r="E2251" s="3" t="s">
        <v>4837</v>
      </c>
      <c r="F2251" s="5">
        <v>400</v>
      </c>
      <c r="G2251" s="9"/>
    </row>
    <row r="2252" spans="1:7" ht="28.8" x14ac:dyDescent="0.3">
      <c r="A2252" s="16">
        <v>2250</v>
      </c>
      <c r="B2252" s="2" t="s">
        <v>2424</v>
      </c>
      <c r="C2252" s="2" t="str">
        <f t="shared" si="35"/>
        <v>Y</v>
      </c>
      <c r="D2252" s="2" t="s">
        <v>2429</v>
      </c>
      <c r="E2252" s="3" t="s">
        <v>4838</v>
      </c>
      <c r="F2252" s="5">
        <v>15</v>
      </c>
      <c r="G2252" s="9"/>
    </row>
    <row r="2253" spans="1:7" ht="28.8" x14ac:dyDescent="0.3">
      <c r="A2253" s="16">
        <v>2251</v>
      </c>
      <c r="B2253" s="2" t="s">
        <v>2424</v>
      </c>
      <c r="C2253" s="2" t="str">
        <f t="shared" si="35"/>
        <v>Y</v>
      </c>
      <c r="D2253" s="2" t="s">
        <v>2430</v>
      </c>
      <c r="E2253" s="3" t="s">
        <v>4839</v>
      </c>
      <c r="F2253" s="5">
        <v>380</v>
      </c>
      <c r="G2253" s="9"/>
    </row>
    <row r="2254" spans="1:7" ht="28.8" x14ac:dyDescent="0.3">
      <c r="A2254" s="16">
        <v>2252</v>
      </c>
      <c r="B2254" s="2" t="s">
        <v>2424</v>
      </c>
      <c r="C2254" s="2" t="str">
        <f t="shared" si="35"/>
        <v>Y</v>
      </c>
      <c r="D2254" s="2" t="s">
        <v>2431</v>
      </c>
      <c r="E2254" s="3" t="s">
        <v>4840</v>
      </c>
      <c r="F2254" s="5">
        <v>50</v>
      </c>
      <c r="G2254" s="9"/>
    </row>
    <row r="2255" spans="1:7" ht="28.8" x14ac:dyDescent="0.3">
      <c r="A2255" s="16">
        <v>2253</v>
      </c>
      <c r="B2255" s="2" t="s">
        <v>2424</v>
      </c>
      <c r="C2255" s="2" t="str">
        <f t="shared" si="35"/>
        <v>Y</v>
      </c>
      <c r="D2255" s="2" t="s">
        <v>2432</v>
      </c>
      <c r="E2255" s="3" t="s">
        <v>4841</v>
      </c>
      <c r="F2255" s="5">
        <v>5</v>
      </c>
      <c r="G2255" s="9"/>
    </row>
    <row r="2256" spans="1:7" ht="28.8" x14ac:dyDescent="0.3">
      <c r="A2256" s="16">
        <v>2254</v>
      </c>
      <c r="B2256" s="2" t="s">
        <v>2424</v>
      </c>
      <c r="C2256" s="2" t="str">
        <f t="shared" si="35"/>
        <v>Y</v>
      </c>
      <c r="D2256" s="2" t="s">
        <v>2433</v>
      </c>
      <c r="E2256" s="3" t="s">
        <v>4842</v>
      </c>
      <c r="F2256" s="5">
        <v>25</v>
      </c>
      <c r="G2256" s="9"/>
    </row>
    <row r="2257" spans="1:7" ht="28.8" x14ac:dyDescent="0.3">
      <c r="A2257" s="16">
        <v>2255</v>
      </c>
      <c r="B2257" s="2" t="s">
        <v>2424</v>
      </c>
      <c r="C2257" s="2" t="str">
        <f t="shared" si="35"/>
        <v>Y</v>
      </c>
      <c r="D2257" s="2" t="s">
        <v>2434</v>
      </c>
      <c r="E2257" s="3" t="s">
        <v>4843</v>
      </c>
      <c r="F2257" s="5">
        <v>40</v>
      </c>
      <c r="G2257" s="9"/>
    </row>
    <row r="2258" spans="1:7" ht="28.8" x14ac:dyDescent="0.3">
      <c r="A2258" s="16">
        <v>2256</v>
      </c>
      <c r="B2258" s="2" t="s">
        <v>2424</v>
      </c>
      <c r="C2258" s="2" t="str">
        <f t="shared" si="35"/>
        <v>Y</v>
      </c>
      <c r="D2258" s="2" t="s">
        <v>2435</v>
      </c>
      <c r="E2258" s="3" t="s">
        <v>4844</v>
      </c>
      <c r="F2258" s="5">
        <v>25</v>
      </c>
      <c r="G2258" s="9"/>
    </row>
    <row r="2259" spans="1:7" ht="28.8" x14ac:dyDescent="0.3">
      <c r="A2259" s="16">
        <v>2257</v>
      </c>
      <c r="B2259" s="2" t="s">
        <v>2424</v>
      </c>
      <c r="C2259" s="2" t="str">
        <f t="shared" si="35"/>
        <v>Y</v>
      </c>
      <c r="D2259" s="2" t="s">
        <v>2436</v>
      </c>
      <c r="E2259" s="3" t="s">
        <v>4845</v>
      </c>
      <c r="F2259" s="5">
        <v>30</v>
      </c>
      <c r="G2259" s="9"/>
    </row>
    <row r="2260" spans="1:7" ht="28.8" x14ac:dyDescent="0.3">
      <c r="A2260" s="16">
        <v>2258</v>
      </c>
      <c r="B2260" s="2" t="s">
        <v>2437</v>
      </c>
      <c r="C2260" s="2" t="str">
        <f t="shared" si="35"/>
        <v>N</v>
      </c>
      <c r="D2260" s="2" t="s">
        <v>2438</v>
      </c>
      <c r="E2260" s="3" t="s">
        <v>4846</v>
      </c>
      <c r="F2260" s="5">
        <v>90</v>
      </c>
      <c r="G2260" s="9">
        <f>VLOOKUP(B:B,[1]Sheet1!$E$1:$Q$3990,13,0)</f>
        <v>212359705.70000002</v>
      </c>
    </row>
    <row r="2261" spans="1:7" ht="28.8" x14ac:dyDescent="0.3">
      <c r="A2261" s="16">
        <v>2259</v>
      </c>
      <c r="B2261" s="2" t="s">
        <v>2437</v>
      </c>
      <c r="C2261" s="2" t="str">
        <f t="shared" si="35"/>
        <v>Y</v>
      </c>
      <c r="D2261" s="2" t="s">
        <v>2439</v>
      </c>
      <c r="E2261" s="3" t="s">
        <v>4847</v>
      </c>
      <c r="F2261" s="5">
        <v>65</v>
      </c>
      <c r="G2261" s="9"/>
    </row>
    <row r="2262" spans="1:7" ht="28.8" x14ac:dyDescent="0.3">
      <c r="A2262" s="16">
        <v>2260</v>
      </c>
      <c r="B2262" s="2" t="s">
        <v>2437</v>
      </c>
      <c r="C2262" s="2" t="str">
        <f t="shared" si="35"/>
        <v>Y</v>
      </c>
      <c r="D2262" s="2" t="s">
        <v>2440</v>
      </c>
      <c r="E2262" s="3" t="s">
        <v>4848</v>
      </c>
      <c r="F2262" s="5">
        <v>600</v>
      </c>
      <c r="G2262" s="9"/>
    </row>
    <row r="2263" spans="1:7" x14ac:dyDescent="0.3">
      <c r="A2263" s="16">
        <v>2261</v>
      </c>
      <c r="B2263" s="2" t="s">
        <v>2437</v>
      </c>
      <c r="C2263" s="2" t="str">
        <f t="shared" si="35"/>
        <v>Y</v>
      </c>
      <c r="D2263" s="2" t="s">
        <v>2441</v>
      </c>
      <c r="E2263" s="3" t="s">
        <v>4849</v>
      </c>
      <c r="F2263" s="5">
        <v>2400</v>
      </c>
      <c r="G2263" s="9"/>
    </row>
    <row r="2264" spans="1:7" ht="43.2" x14ac:dyDescent="0.3">
      <c r="A2264" s="16">
        <v>2262</v>
      </c>
      <c r="B2264" s="2" t="s">
        <v>2437</v>
      </c>
      <c r="C2264" s="2" t="str">
        <f t="shared" si="35"/>
        <v>Y</v>
      </c>
      <c r="D2264" s="2" t="s">
        <v>2442</v>
      </c>
      <c r="E2264" s="3" t="s">
        <v>4850</v>
      </c>
      <c r="F2264" s="5">
        <v>150</v>
      </c>
      <c r="G2264" s="9"/>
    </row>
    <row r="2265" spans="1:7" ht="28.8" x14ac:dyDescent="0.3">
      <c r="A2265" s="16">
        <v>2263</v>
      </c>
      <c r="B2265" s="2" t="s">
        <v>2437</v>
      </c>
      <c r="C2265" s="2" t="str">
        <f t="shared" si="35"/>
        <v>Y</v>
      </c>
      <c r="D2265" s="2" t="s">
        <v>2443</v>
      </c>
      <c r="E2265" s="3" t="s">
        <v>4851</v>
      </c>
      <c r="F2265" s="5">
        <v>450</v>
      </c>
      <c r="G2265" s="9"/>
    </row>
    <row r="2266" spans="1:7" ht="28.8" x14ac:dyDescent="0.3">
      <c r="A2266" s="16">
        <v>2264</v>
      </c>
      <c r="B2266" s="2" t="s">
        <v>2437</v>
      </c>
      <c r="C2266" s="2" t="str">
        <f t="shared" si="35"/>
        <v>Y</v>
      </c>
      <c r="D2266" s="2" t="s">
        <v>2444</v>
      </c>
      <c r="E2266" s="3" t="s">
        <v>4852</v>
      </c>
      <c r="F2266" s="5">
        <v>300</v>
      </c>
      <c r="G2266" s="9"/>
    </row>
    <row r="2267" spans="1:7" ht="28.8" x14ac:dyDescent="0.3">
      <c r="A2267" s="16">
        <v>2265</v>
      </c>
      <c r="B2267" s="2" t="s">
        <v>2437</v>
      </c>
      <c r="C2267" s="2" t="str">
        <f t="shared" si="35"/>
        <v>Y</v>
      </c>
      <c r="D2267" s="2" t="s">
        <v>2445</v>
      </c>
      <c r="E2267" s="3" t="s">
        <v>4853</v>
      </c>
      <c r="F2267" s="5">
        <v>800</v>
      </c>
      <c r="G2267" s="9"/>
    </row>
    <row r="2268" spans="1:7" ht="43.2" x14ac:dyDescent="0.3">
      <c r="A2268" s="16">
        <v>2266</v>
      </c>
      <c r="B2268" s="2" t="s">
        <v>2437</v>
      </c>
      <c r="C2268" s="2" t="str">
        <f t="shared" si="35"/>
        <v>Y</v>
      </c>
      <c r="D2268" s="2" t="s">
        <v>2446</v>
      </c>
      <c r="E2268" s="3" t="s">
        <v>4854</v>
      </c>
      <c r="F2268" s="5">
        <v>10</v>
      </c>
      <c r="G2268" s="9"/>
    </row>
    <row r="2269" spans="1:7" ht="43.2" x14ac:dyDescent="0.3">
      <c r="A2269" s="16">
        <v>2267</v>
      </c>
      <c r="B2269" s="2" t="s">
        <v>2437</v>
      </c>
      <c r="C2269" s="2" t="str">
        <f t="shared" si="35"/>
        <v>Y</v>
      </c>
      <c r="D2269" s="2" t="s">
        <v>2447</v>
      </c>
      <c r="E2269" s="3" t="s">
        <v>4855</v>
      </c>
      <c r="F2269" s="5">
        <v>25</v>
      </c>
      <c r="G2269" s="9"/>
    </row>
    <row r="2270" spans="1:7" ht="43.2" x14ac:dyDescent="0.3">
      <c r="A2270" s="16">
        <v>2268</v>
      </c>
      <c r="B2270" s="2" t="s">
        <v>2437</v>
      </c>
      <c r="C2270" s="2" t="str">
        <f t="shared" si="35"/>
        <v>Y</v>
      </c>
      <c r="D2270" s="2" t="s">
        <v>2448</v>
      </c>
      <c r="E2270" s="3" t="s">
        <v>4856</v>
      </c>
      <c r="F2270" s="5">
        <v>150</v>
      </c>
      <c r="G2270" s="9"/>
    </row>
    <row r="2271" spans="1:7" ht="43.2" x14ac:dyDescent="0.3">
      <c r="A2271" s="16">
        <v>2269</v>
      </c>
      <c r="B2271" s="2" t="s">
        <v>2437</v>
      </c>
      <c r="C2271" s="2" t="str">
        <f t="shared" si="35"/>
        <v>Y</v>
      </c>
      <c r="D2271" s="2" t="s">
        <v>2449</v>
      </c>
      <c r="E2271" s="3" t="s">
        <v>4857</v>
      </c>
      <c r="F2271" s="5">
        <v>150</v>
      </c>
      <c r="G2271" s="9"/>
    </row>
    <row r="2272" spans="1:7" ht="43.2" x14ac:dyDescent="0.3">
      <c r="A2272" s="16">
        <v>2270</v>
      </c>
      <c r="B2272" s="2" t="s">
        <v>2437</v>
      </c>
      <c r="C2272" s="2" t="str">
        <f t="shared" si="35"/>
        <v>Y</v>
      </c>
      <c r="D2272" s="2" t="s">
        <v>2450</v>
      </c>
      <c r="E2272" s="3" t="s">
        <v>4858</v>
      </c>
      <c r="F2272" s="5">
        <v>5</v>
      </c>
      <c r="G2272" s="9"/>
    </row>
    <row r="2273" spans="1:7" ht="28.8" x14ac:dyDescent="0.3">
      <c r="A2273" s="16">
        <v>2271</v>
      </c>
      <c r="B2273" s="2" t="s">
        <v>2451</v>
      </c>
      <c r="C2273" s="2" t="str">
        <f t="shared" si="35"/>
        <v>N</v>
      </c>
      <c r="D2273" s="2" t="s">
        <v>2452</v>
      </c>
      <c r="E2273" s="3" t="s">
        <v>4859</v>
      </c>
      <c r="F2273" s="5">
        <v>40</v>
      </c>
      <c r="G2273" s="9">
        <f>VLOOKUP(B:B,[1]Sheet1!$E$1:$Q$3990,13,0)</f>
        <v>14283251.559999999</v>
      </c>
    </row>
    <row r="2274" spans="1:7" x14ac:dyDescent="0.3">
      <c r="A2274" s="16">
        <v>2272</v>
      </c>
      <c r="B2274" s="2" t="s">
        <v>2451</v>
      </c>
      <c r="C2274" s="2" t="str">
        <f t="shared" si="35"/>
        <v>Y</v>
      </c>
      <c r="D2274" s="2" t="s">
        <v>2453</v>
      </c>
      <c r="E2274" s="3" t="s">
        <v>4860</v>
      </c>
      <c r="F2274" s="5">
        <v>130</v>
      </c>
      <c r="G2274" s="9"/>
    </row>
    <row r="2275" spans="1:7" ht="28.8" x14ac:dyDescent="0.3">
      <c r="A2275" s="16">
        <v>2273</v>
      </c>
      <c r="B2275" s="2" t="s">
        <v>2451</v>
      </c>
      <c r="C2275" s="2" t="str">
        <f t="shared" si="35"/>
        <v>Y</v>
      </c>
      <c r="D2275" s="2" t="s">
        <v>2454</v>
      </c>
      <c r="E2275" s="3" t="s">
        <v>4861</v>
      </c>
      <c r="F2275" s="5">
        <v>15</v>
      </c>
      <c r="G2275" s="9"/>
    </row>
    <row r="2276" spans="1:7" ht="28.8" x14ac:dyDescent="0.3">
      <c r="A2276" s="16">
        <v>2274</v>
      </c>
      <c r="B2276" s="2" t="s">
        <v>2451</v>
      </c>
      <c r="C2276" s="2" t="str">
        <f t="shared" si="35"/>
        <v>Y</v>
      </c>
      <c r="D2276" s="2" t="s">
        <v>2455</v>
      </c>
      <c r="E2276" s="3" t="s">
        <v>4862</v>
      </c>
      <c r="F2276" s="5">
        <v>18</v>
      </c>
      <c r="G2276" s="9"/>
    </row>
    <row r="2277" spans="1:7" ht="28.8" x14ac:dyDescent="0.3">
      <c r="A2277" s="16">
        <v>2275</v>
      </c>
      <c r="B2277" s="2" t="s">
        <v>2451</v>
      </c>
      <c r="C2277" s="2" t="str">
        <f t="shared" si="35"/>
        <v>Y</v>
      </c>
      <c r="D2277" s="2" t="s">
        <v>2456</v>
      </c>
      <c r="E2277" s="3" t="s">
        <v>4863</v>
      </c>
      <c r="F2277" s="5">
        <v>10</v>
      </c>
      <c r="G2277" s="9"/>
    </row>
    <row r="2278" spans="1:7" x14ac:dyDescent="0.3">
      <c r="A2278" s="16">
        <v>2276</v>
      </c>
      <c r="B2278" s="2" t="s">
        <v>2451</v>
      </c>
      <c r="C2278" s="2" t="str">
        <f t="shared" si="35"/>
        <v>Y</v>
      </c>
      <c r="D2278" s="2" t="s">
        <v>2457</v>
      </c>
      <c r="E2278" s="3" t="s">
        <v>4864</v>
      </c>
      <c r="F2278" s="5">
        <v>30</v>
      </c>
      <c r="G2278" s="9"/>
    </row>
    <row r="2279" spans="1:7" x14ac:dyDescent="0.3">
      <c r="A2279" s="16">
        <v>2277</v>
      </c>
      <c r="B2279" s="2" t="s">
        <v>2451</v>
      </c>
      <c r="C2279" s="2" t="str">
        <f t="shared" si="35"/>
        <v>Y</v>
      </c>
      <c r="D2279" s="2" t="s">
        <v>2458</v>
      </c>
      <c r="E2279" s="3" t="s">
        <v>4865</v>
      </c>
      <c r="F2279" s="5">
        <v>18</v>
      </c>
      <c r="G2279" s="9"/>
    </row>
    <row r="2280" spans="1:7" x14ac:dyDescent="0.3">
      <c r="A2280" s="16">
        <v>2278</v>
      </c>
      <c r="B2280" s="2" t="s">
        <v>2451</v>
      </c>
      <c r="C2280" s="2" t="str">
        <f t="shared" si="35"/>
        <v>Y</v>
      </c>
      <c r="D2280" s="2" t="s">
        <v>2459</v>
      </c>
      <c r="E2280" s="3" t="s">
        <v>4866</v>
      </c>
      <c r="F2280" s="5">
        <v>8</v>
      </c>
      <c r="G2280" s="9"/>
    </row>
    <row r="2281" spans="1:7" x14ac:dyDescent="0.3">
      <c r="A2281" s="16">
        <v>2279</v>
      </c>
      <c r="B2281" s="2" t="s">
        <v>2451</v>
      </c>
      <c r="C2281" s="2" t="str">
        <f t="shared" si="35"/>
        <v>Y</v>
      </c>
      <c r="D2281" s="2" t="s">
        <v>2460</v>
      </c>
      <c r="E2281" s="3" t="s">
        <v>4867</v>
      </c>
      <c r="F2281" s="5">
        <v>40</v>
      </c>
      <c r="G2281" s="9"/>
    </row>
    <row r="2282" spans="1:7" x14ac:dyDescent="0.3">
      <c r="A2282" s="16">
        <v>2280</v>
      </c>
      <c r="B2282" s="2" t="s">
        <v>2451</v>
      </c>
      <c r="C2282" s="2" t="str">
        <f t="shared" si="35"/>
        <v>Y</v>
      </c>
      <c r="D2282" s="2" t="s">
        <v>2461</v>
      </c>
      <c r="E2282" s="3" t="s">
        <v>4868</v>
      </c>
      <c r="F2282" s="5">
        <v>20</v>
      </c>
      <c r="G2282" s="9"/>
    </row>
    <row r="2283" spans="1:7" ht="28.8" x14ac:dyDescent="0.3">
      <c r="A2283" s="16">
        <v>2281</v>
      </c>
      <c r="B2283" s="2" t="s">
        <v>2451</v>
      </c>
      <c r="C2283" s="2" t="str">
        <f t="shared" si="35"/>
        <v>Y</v>
      </c>
      <c r="D2283" s="2" t="s">
        <v>2462</v>
      </c>
      <c r="E2283" s="3" t="s">
        <v>4869</v>
      </c>
      <c r="F2283" s="5">
        <v>20</v>
      </c>
      <c r="G2283" s="9"/>
    </row>
    <row r="2284" spans="1:7" ht="28.8" x14ac:dyDescent="0.3">
      <c r="A2284" s="16">
        <v>2282</v>
      </c>
      <c r="B2284" s="2" t="s">
        <v>2451</v>
      </c>
      <c r="C2284" s="2" t="str">
        <f t="shared" si="35"/>
        <v>Y</v>
      </c>
      <c r="D2284" s="2" t="s">
        <v>2463</v>
      </c>
      <c r="E2284" s="3" t="s">
        <v>4870</v>
      </c>
      <c r="F2284" s="5">
        <v>40</v>
      </c>
      <c r="G2284" s="9"/>
    </row>
    <row r="2285" spans="1:7" ht="28.8" x14ac:dyDescent="0.3">
      <c r="A2285" s="16">
        <v>2283</v>
      </c>
      <c r="B2285" s="2" t="s">
        <v>2451</v>
      </c>
      <c r="C2285" s="2" t="str">
        <f t="shared" si="35"/>
        <v>Y</v>
      </c>
      <c r="D2285" s="2" t="s">
        <v>2464</v>
      </c>
      <c r="E2285" s="3" t="s">
        <v>4871</v>
      </c>
      <c r="F2285" s="5">
        <v>50</v>
      </c>
      <c r="G2285" s="9"/>
    </row>
    <row r="2286" spans="1:7" ht="28.8" x14ac:dyDescent="0.3">
      <c r="A2286" s="16">
        <v>2284</v>
      </c>
      <c r="B2286" s="2" t="s">
        <v>2451</v>
      </c>
      <c r="C2286" s="2" t="str">
        <f t="shared" si="35"/>
        <v>Y</v>
      </c>
      <c r="D2286" s="2" t="s">
        <v>2465</v>
      </c>
      <c r="E2286" s="3" t="s">
        <v>4872</v>
      </c>
      <c r="F2286" s="5">
        <v>10</v>
      </c>
      <c r="G2286" s="9"/>
    </row>
    <row r="2287" spans="1:7" ht="28.8" x14ac:dyDescent="0.3">
      <c r="A2287" s="16">
        <v>2285</v>
      </c>
      <c r="B2287" s="2" t="s">
        <v>2451</v>
      </c>
      <c r="C2287" s="2" t="str">
        <f t="shared" si="35"/>
        <v>Y</v>
      </c>
      <c r="D2287" s="2" t="s">
        <v>2466</v>
      </c>
      <c r="E2287" s="3" t="s">
        <v>4873</v>
      </c>
      <c r="F2287" s="5">
        <v>15</v>
      </c>
      <c r="G2287" s="9"/>
    </row>
    <row r="2288" spans="1:7" ht="28.8" x14ac:dyDescent="0.3">
      <c r="A2288" s="16">
        <v>2286</v>
      </c>
      <c r="B2288" s="2" t="s">
        <v>2451</v>
      </c>
      <c r="C2288" s="2" t="str">
        <f t="shared" si="35"/>
        <v>Y</v>
      </c>
      <c r="D2288" s="2" t="s">
        <v>2467</v>
      </c>
      <c r="E2288" s="3" t="s">
        <v>4874</v>
      </c>
      <c r="F2288" s="5">
        <v>15</v>
      </c>
      <c r="G2288" s="9"/>
    </row>
    <row r="2289" spans="1:7" ht="28.8" x14ac:dyDescent="0.3">
      <c r="A2289" s="16">
        <v>2287</v>
      </c>
      <c r="B2289" s="2" t="s">
        <v>2451</v>
      </c>
      <c r="C2289" s="2" t="str">
        <f t="shared" si="35"/>
        <v>Y</v>
      </c>
      <c r="D2289" s="2" t="s">
        <v>2468</v>
      </c>
      <c r="E2289" s="3" t="s">
        <v>4875</v>
      </c>
      <c r="F2289" s="5">
        <v>16</v>
      </c>
      <c r="G2289" s="9"/>
    </row>
    <row r="2290" spans="1:7" ht="28.8" x14ac:dyDescent="0.3">
      <c r="A2290" s="16">
        <v>2288</v>
      </c>
      <c r="B2290" s="2" t="s">
        <v>2451</v>
      </c>
      <c r="C2290" s="2" t="str">
        <f t="shared" si="35"/>
        <v>Y</v>
      </c>
      <c r="D2290" s="2" t="s">
        <v>2469</v>
      </c>
      <c r="E2290" s="3" t="s">
        <v>4876</v>
      </c>
      <c r="F2290" s="5">
        <v>4</v>
      </c>
      <c r="G2290" s="9"/>
    </row>
    <row r="2291" spans="1:7" ht="28.8" x14ac:dyDescent="0.3">
      <c r="A2291" s="16">
        <v>2289</v>
      </c>
      <c r="B2291" s="2" t="s">
        <v>2451</v>
      </c>
      <c r="C2291" s="2" t="str">
        <f t="shared" si="35"/>
        <v>Y</v>
      </c>
      <c r="D2291" s="2" t="s">
        <v>2470</v>
      </c>
      <c r="E2291" s="3" t="s">
        <v>4877</v>
      </c>
      <c r="F2291" s="5">
        <v>5</v>
      </c>
      <c r="G2291" s="9"/>
    </row>
    <row r="2292" spans="1:7" ht="43.2" x14ac:dyDescent="0.3">
      <c r="A2292" s="16">
        <v>2290</v>
      </c>
      <c r="B2292" s="2" t="s">
        <v>2451</v>
      </c>
      <c r="C2292" s="2" t="str">
        <f t="shared" si="35"/>
        <v>Y</v>
      </c>
      <c r="D2292" s="2" t="s">
        <v>2471</v>
      </c>
      <c r="E2292" s="3" t="s">
        <v>4878</v>
      </c>
      <c r="F2292" s="5">
        <v>4</v>
      </c>
      <c r="G2292" s="9"/>
    </row>
    <row r="2293" spans="1:7" ht="28.8" x14ac:dyDescent="0.3">
      <c r="A2293" s="16">
        <v>2291</v>
      </c>
      <c r="B2293" s="2" t="s">
        <v>2472</v>
      </c>
      <c r="C2293" s="2" t="str">
        <f t="shared" si="35"/>
        <v>N</v>
      </c>
      <c r="D2293" s="2" t="s">
        <v>2473</v>
      </c>
      <c r="E2293" s="3" t="s">
        <v>4879</v>
      </c>
      <c r="F2293" s="5">
        <v>10</v>
      </c>
      <c r="G2293" s="9">
        <f>VLOOKUP(B:B,[1]Sheet1!$E$1:$Q$3990,13,0)</f>
        <v>0</v>
      </c>
    </row>
    <row r="2294" spans="1:7" ht="28.8" x14ac:dyDescent="0.3">
      <c r="A2294" s="16">
        <v>2292</v>
      </c>
      <c r="B2294" s="2" t="s">
        <v>2472</v>
      </c>
      <c r="C2294" s="2" t="str">
        <f t="shared" si="35"/>
        <v>Y</v>
      </c>
      <c r="D2294" s="2" t="s">
        <v>2474</v>
      </c>
      <c r="E2294" s="3" t="s">
        <v>4880</v>
      </c>
      <c r="F2294" s="5">
        <v>30</v>
      </c>
      <c r="G2294" s="9"/>
    </row>
    <row r="2295" spans="1:7" ht="28.8" x14ac:dyDescent="0.3">
      <c r="A2295" s="16">
        <v>2293</v>
      </c>
      <c r="B2295" s="2" t="s">
        <v>2475</v>
      </c>
      <c r="C2295" s="2" t="str">
        <f t="shared" si="35"/>
        <v>N</v>
      </c>
      <c r="D2295" s="2" t="s">
        <v>2476</v>
      </c>
      <c r="E2295" s="3" t="s">
        <v>4881</v>
      </c>
      <c r="F2295" s="5">
        <v>300</v>
      </c>
      <c r="G2295" s="9">
        <f>VLOOKUP(B:B,[1]Sheet1!$E$1:$Q$3990,13,0)</f>
        <v>39077616.099999994</v>
      </c>
    </row>
    <row r="2296" spans="1:7" x14ac:dyDescent="0.3">
      <c r="A2296" s="16">
        <v>2294</v>
      </c>
      <c r="B2296" s="2" t="s">
        <v>2475</v>
      </c>
      <c r="C2296" s="2" t="str">
        <f t="shared" si="35"/>
        <v>Y</v>
      </c>
      <c r="D2296" s="2" t="s">
        <v>2477</v>
      </c>
      <c r="E2296" s="3" t="s">
        <v>4882</v>
      </c>
      <c r="F2296" s="5">
        <v>10</v>
      </c>
      <c r="G2296" s="9"/>
    </row>
    <row r="2297" spans="1:7" ht="28.8" x14ac:dyDescent="0.3">
      <c r="A2297" s="16">
        <v>2295</v>
      </c>
      <c r="B2297" s="2" t="s">
        <v>2475</v>
      </c>
      <c r="C2297" s="2" t="str">
        <f t="shared" si="35"/>
        <v>Y</v>
      </c>
      <c r="D2297" s="2" t="s">
        <v>2478</v>
      </c>
      <c r="E2297" s="3" t="s">
        <v>4883</v>
      </c>
      <c r="F2297" s="5">
        <v>200</v>
      </c>
      <c r="G2297" s="9"/>
    </row>
    <row r="2298" spans="1:7" ht="28.8" x14ac:dyDescent="0.3">
      <c r="A2298" s="16">
        <v>2296</v>
      </c>
      <c r="B2298" s="2" t="s">
        <v>2475</v>
      </c>
      <c r="C2298" s="2" t="str">
        <f t="shared" si="35"/>
        <v>Y</v>
      </c>
      <c r="D2298" s="2" t="s">
        <v>2479</v>
      </c>
      <c r="E2298" s="3" t="s">
        <v>4884</v>
      </c>
      <c r="F2298" s="5">
        <v>100</v>
      </c>
      <c r="G2298" s="9"/>
    </row>
    <row r="2299" spans="1:7" ht="28.8" x14ac:dyDescent="0.3">
      <c r="A2299" s="16">
        <v>2297</v>
      </c>
      <c r="B2299" s="2" t="s">
        <v>2475</v>
      </c>
      <c r="C2299" s="2" t="str">
        <f t="shared" si="35"/>
        <v>Y</v>
      </c>
      <c r="D2299" s="2" t="s">
        <v>2480</v>
      </c>
      <c r="E2299" s="3" t="s">
        <v>4885</v>
      </c>
      <c r="F2299" s="5">
        <v>60</v>
      </c>
      <c r="G2299" s="9"/>
    </row>
    <row r="2300" spans="1:7" ht="28.8" x14ac:dyDescent="0.3">
      <c r="A2300" s="16">
        <v>2298</v>
      </c>
      <c r="B2300" s="2" t="s">
        <v>2475</v>
      </c>
      <c r="C2300" s="2" t="str">
        <f t="shared" si="35"/>
        <v>Y</v>
      </c>
      <c r="D2300" s="2" t="s">
        <v>2481</v>
      </c>
      <c r="E2300" s="3" t="s">
        <v>4886</v>
      </c>
      <c r="F2300" s="5">
        <v>70</v>
      </c>
      <c r="G2300" s="9"/>
    </row>
    <row r="2301" spans="1:7" ht="28.8" x14ac:dyDescent="0.3">
      <c r="A2301" s="16">
        <v>2299</v>
      </c>
      <c r="B2301" s="2" t="s">
        <v>2475</v>
      </c>
      <c r="C2301" s="2" t="str">
        <f t="shared" si="35"/>
        <v>Y</v>
      </c>
      <c r="D2301" s="2" t="s">
        <v>2482</v>
      </c>
      <c r="E2301" s="3" t="s">
        <v>4887</v>
      </c>
      <c r="F2301" s="5">
        <v>45</v>
      </c>
      <c r="G2301" s="9"/>
    </row>
    <row r="2302" spans="1:7" x14ac:dyDescent="0.3">
      <c r="A2302" s="16">
        <v>2300</v>
      </c>
      <c r="B2302" s="2" t="s">
        <v>2475</v>
      </c>
      <c r="C2302" s="2" t="str">
        <f t="shared" si="35"/>
        <v>Y</v>
      </c>
      <c r="D2302" s="2" t="s">
        <v>2483</v>
      </c>
      <c r="E2302" s="3" t="s">
        <v>4888</v>
      </c>
      <c r="F2302" s="5">
        <v>15</v>
      </c>
      <c r="G2302" s="9"/>
    </row>
    <row r="2303" spans="1:7" ht="28.8" x14ac:dyDescent="0.3">
      <c r="A2303" s="16">
        <v>2301</v>
      </c>
      <c r="B2303" s="2" t="s">
        <v>2475</v>
      </c>
      <c r="C2303" s="2" t="str">
        <f t="shared" si="35"/>
        <v>Y</v>
      </c>
      <c r="D2303" s="2" t="s">
        <v>2484</v>
      </c>
      <c r="E2303" s="3" t="s">
        <v>4889</v>
      </c>
      <c r="F2303" s="5">
        <v>2000</v>
      </c>
      <c r="G2303" s="9"/>
    </row>
    <row r="2304" spans="1:7" ht="28.8" x14ac:dyDescent="0.3">
      <c r="A2304" s="16">
        <v>2302</v>
      </c>
      <c r="B2304" s="2" t="s">
        <v>2475</v>
      </c>
      <c r="C2304" s="2" t="str">
        <f t="shared" si="35"/>
        <v>Y</v>
      </c>
      <c r="D2304" s="2" t="s">
        <v>2485</v>
      </c>
      <c r="E2304" s="3" t="s">
        <v>4890</v>
      </c>
      <c r="F2304" s="5">
        <v>1000</v>
      </c>
      <c r="G2304" s="9"/>
    </row>
    <row r="2305" spans="1:7" ht="28.8" x14ac:dyDescent="0.3">
      <c r="A2305" s="16">
        <v>2303</v>
      </c>
      <c r="B2305" s="2" t="s">
        <v>2475</v>
      </c>
      <c r="C2305" s="2" t="str">
        <f t="shared" si="35"/>
        <v>Y</v>
      </c>
      <c r="D2305" s="2" t="s">
        <v>2486</v>
      </c>
      <c r="E2305" s="3" t="s">
        <v>4891</v>
      </c>
      <c r="F2305" s="5">
        <v>250</v>
      </c>
      <c r="G2305" s="9"/>
    </row>
    <row r="2306" spans="1:7" ht="28.8" x14ac:dyDescent="0.3">
      <c r="A2306" s="16">
        <v>2304</v>
      </c>
      <c r="B2306" s="2" t="s">
        <v>2475</v>
      </c>
      <c r="C2306" s="2" t="str">
        <f t="shared" si="35"/>
        <v>Y</v>
      </c>
      <c r="D2306" s="2" t="s">
        <v>2487</v>
      </c>
      <c r="E2306" s="3" t="s">
        <v>4892</v>
      </c>
      <c r="F2306" s="5">
        <v>25</v>
      </c>
      <c r="G2306" s="9"/>
    </row>
    <row r="2307" spans="1:7" ht="43.2" x14ac:dyDescent="0.3">
      <c r="A2307" s="16">
        <v>2305</v>
      </c>
      <c r="B2307" s="2" t="s">
        <v>2475</v>
      </c>
      <c r="C2307" s="2" t="str">
        <f t="shared" si="35"/>
        <v>Y</v>
      </c>
      <c r="D2307" s="2" t="s">
        <v>2488</v>
      </c>
      <c r="E2307" s="3" t="s">
        <v>4893</v>
      </c>
      <c r="F2307" s="5">
        <v>40</v>
      </c>
      <c r="G2307" s="9"/>
    </row>
    <row r="2308" spans="1:7" ht="28.8" x14ac:dyDescent="0.3">
      <c r="A2308" s="16">
        <v>2306</v>
      </c>
      <c r="B2308" s="2" t="s">
        <v>2475</v>
      </c>
      <c r="C2308" s="2" t="str">
        <f t="shared" si="35"/>
        <v>Y</v>
      </c>
      <c r="D2308" s="2" t="s">
        <v>2489</v>
      </c>
      <c r="E2308" s="3" t="s">
        <v>4894</v>
      </c>
      <c r="F2308" s="5">
        <v>20</v>
      </c>
      <c r="G2308" s="9"/>
    </row>
    <row r="2309" spans="1:7" ht="28.8" x14ac:dyDescent="0.3">
      <c r="A2309" s="16">
        <v>2307</v>
      </c>
      <c r="B2309" s="2" t="s">
        <v>2475</v>
      </c>
      <c r="C2309" s="2" t="str">
        <f t="shared" ref="C2309:C2372" si="36">IF(B2309=B2308,"Y","N")</f>
        <v>Y</v>
      </c>
      <c r="D2309" s="2" t="s">
        <v>2490</v>
      </c>
      <c r="E2309" s="3" t="s">
        <v>4895</v>
      </c>
      <c r="F2309" s="5">
        <v>40</v>
      </c>
      <c r="G2309" s="9"/>
    </row>
    <row r="2310" spans="1:7" ht="28.8" x14ac:dyDescent="0.3">
      <c r="A2310" s="16">
        <v>2308</v>
      </c>
      <c r="B2310" s="2" t="s">
        <v>2475</v>
      </c>
      <c r="C2310" s="2" t="str">
        <f t="shared" si="36"/>
        <v>Y</v>
      </c>
      <c r="D2310" s="2" t="s">
        <v>2491</v>
      </c>
      <c r="E2310" s="3" t="s">
        <v>4896</v>
      </c>
      <c r="F2310" s="5">
        <v>20</v>
      </c>
      <c r="G2310" s="9"/>
    </row>
    <row r="2311" spans="1:7" ht="28.8" x14ac:dyDescent="0.3">
      <c r="A2311" s="16">
        <v>2309</v>
      </c>
      <c r="B2311" s="2" t="s">
        <v>2475</v>
      </c>
      <c r="C2311" s="2" t="str">
        <f t="shared" si="36"/>
        <v>Y</v>
      </c>
      <c r="D2311" s="2" t="s">
        <v>2492</v>
      </c>
      <c r="E2311" s="3" t="s">
        <v>4897</v>
      </c>
      <c r="F2311" s="5">
        <v>25</v>
      </c>
      <c r="G2311" s="9"/>
    </row>
    <row r="2312" spans="1:7" ht="28.8" x14ac:dyDescent="0.3">
      <c r="A2312" s="16">
        <v>2310</v>
      </c>
      <c r="B2312" s="2" t="s">
        <v>2493</v>
      </c>
      <c r="C2312" s="2" t="str">
        <f t="shared" si="36"/>
        <v>N</v>
      </c>
      <c r="D2312" s="2" t="s">
        <v>2494</v>
      </c>
      <c r="E2312" s="3" t="s">
        <v>4898</v>
      </c>
      <c r="F2312" s="5">
        <v>1000</v>
      </c>
      <c r="G2312" s="9">
        <f>VLOOKUP(B:B,[1]Sheet1!$E$1:$Q$3990,13,0)</f>
        <v>35156605.399999999</v>
      </c>
    </row>
    <row r="2313" spans="1:7" ht="28.8" x14ac:dyDescent="0.3">
      <c r="A2313" s="16">
        <v>2311</v>
      </c>
      <c r="B2313" s="2" t="s">
        <v>2493</v>
      </c>
      <c r="C2313" s="2" t="str">
        <f t="shared" si="36"/>
        <v>Y</v>
      </c>
      <c r="D2313" s="2" t="s">
        <v>2495</v>
      </c>
      <c r="E2313" s="3" t="s">
        <v>4899</v>
      </c>
      <c r="F2313" s="5">
        <v>1150</v>
      </c>
      <c r="G2313" s="9"/>
    </row>
    <row r="2314" spans="1:7" x14ac:dyDescent="0.3">
      <c r="A2314" s="16">
        <v>2312</v>
      </c>
      <c r="B2314" s="2" t="s">
        <v>2493</v>
      </c>
      <c r="C2314" s="2" t="str">
        <f t="shared" si="36"/>
        <v>Y</v>
      </c>
      <c r="D2314" s="2" t="s">
        <v>2496</v>
      </c>
      <c r="E2314" s="3" t="s">
        <v>4900</v>
      </c>
      <c r="F2314" s="5">
        <v>1600</v>
      </c>
      <c r="G2314" s="9"/>
    </row>
    <row r="2315" spans="1:7" x14ac:dyDescent="0.3">
      <c r="A2315" s="16">
        <v>2313</v>
      </c>
      <c r="B2315" s="2" t="s">
        <v>2493</v>
      </c>
      <c r="C2315" s="2" t="str">
        <f t="shared" si="36"/>
        <v>Y</v>
      </c>
      <c r="D2315" s="2" t="s">
        <v>2497</v>
      </c>
      <c r="E2315" s="3" t="s">
        <v>4901</v>
      </c>
      <c r="F2315" s="5">
        <v>2700</v>
      </c>
      <c r="G2315" s="9"/>
    </row>
    <row r="2316" spans="1:7" x14ac:dyDescent="0.3">
      <c r="A2316" s="16">
        <v>2314</v>
      </c>
      <c r="B2316" s="2" t="s">
        <v>2493</v>
      </c>
      <c r="C2316" s="2" t="str">
        <f t="shared" si="36"/>
        <v>Y</v>
      </c>
      <c r="D2316" s="2" t="s">
        <v>2498</v>
      </c>
      <c r="E2316" s="3" t="s">
        <v>4902</v>
      </c>
      <c r="F2316" s="5">
        <v>1250</v>
      </c>
      <c r="G2316" s="9"/>
    </row>
    <row r="2317" spans="1:7" x14ac:dyDescent="0.3">
      <c r="A2317" s="16">
        <v>2315</v>
      </c>
      <c r="B2317" s="2" t="s">
        <v>2493</v>
      </c>
      <c r="C2317" s="2" t="str">
        <f t="shared" si="36"/>
        <v>Y</v>
      </c>
      <c r="D2317" s="2" t="s">
        <v>2499</v>
      </c>
      <c r="E2317" s="3" t="s">
        <v>4903</v>
      </c>
      <c r="F2317" s="5">
        <v>80</v>
      </c>
      <c r="G2317" s="9"/>
    </row>
    <row r="2318" spans="1:7" x14ac:dyDescent="0.3">
      <c r="A2318" s="16">
        <v>2316</v>
      </c>
      <c r="B2318" s="2" t="s">
        <v>2493</v>
      </c>
      <c r="C2318" s="2" t="str">
        <f t="shared" si="36"/>
        <v>Y</v>
      </c>
      <c r="D2318" s="2" t="s">
        <v>2500</v>
      </c>
      <c r="E2318" s="3" t="s">
        <v>4904</v>
      </c>
      <c r="F2318" s="5">
        <v>1000</v>
      </c>
      <c r="G2318" s="9"/>
    </row>
    <row r="2319" spans="1:7" ht="28.8" x14ac:dyDescent="0.3">
      <c r="A2319" s="16">
        <v>2317</v>
      </c>
      <c r="B2319" s="2" t="s">
        <v>2493</v>
      </c>
      <c r="C2319" s="2" t="str">
        <f t="shared" si="36"/>
        <v>Y</v>
      </c>
      <c r="D2319" s="2" t="s">
        <v>2501</v>
      </c>
      <c r="E2319" s="3" t="s">
        <v>4905</v>
      </c>
      <c r="F2319" s="5">
        <v>2000</v>
      </c>
      <c r="G2319" s="9"/>
    </row>
    <row r="2320" spans="1:7" ht="28.8" x14ac:dyDescent="0.3">
      <c r="A2320" s="16">
        <v>2318</v>
      </c>
      <c r="B2320" s="2" t="s">
        <v>2493</v>
      </c>
      <c r="C2320" s="2" t="str">
        <f t="shared" si="36"/>
        <v>Y</v>
      </c>
      <c r="D2320" s="2" t="s">
        <v>2502</v>
      </c>
      <c r="E2320" s="3" t="s">
        <v>4906</v>
      </c>
      <c r="F2320" s="5">
        <v>2000</v>
      </c>
      <c r="G2320" s="9"/>
    </row>
    <row r="2321" spans="1:7" x14ac:dyDescent="0.3">
      <c r="A2321" s="16">
        <v>2319</v>
      </c>
      <c r="B2321" s="2" t="s">
        <v>2493</v>
      </c>
      <c r="C2321" s="2" t="str">
        <f t="shared" si="36"/>
        <v>Y</v>
      </c>
      <c r="D2321" s="2" t="s">
        <v>2503</v>
      </c>
      <c r="E2321" s="3" t="s">
        <v>4907</v>
      </c>
      <c r="F2321" s="5">
        <v>1500</v>
      </c>
      <c r="G2321" s="9"/>
    </row>
    <row r="2322" spans="1:7" x14ac:dyDescent="0.3">
      <c r="A2322" s="16">
        <v>2320</v>
      </c>
      <c r="B2322" s="2" t="s">
        <v>2493</v>
      </c>
      <c r="C2322" s="2" t="str">
        <f t="shared" si="36"/>
        <v>Y</v>
      </c>
      <c r="D2322" s="2" t="s">
        <v>2504</v>
      </c>
      <c r="E2322" s="3" t="s">
        <v>4908</v>
      </c>
      <c r="F2322" s="5">
        <v>1640</v>
      </c>
      <c r="G2322" s="9"/>
    </row>
    <row r="2323" spans="1:7" ht="28.8" x14ac:dyDescent="0.3">
      <c r="A2323" s="16">
        <v>2321</v>
      </c>
      <c r="B2323" s="2" t="s">
        <v>2493</v>
      </c>
      <c r="C2323" s="2" t="str">
        <f t="shared" si="36"/>
        <v>Y</v>
      </c>
      <c r="D2323" s="2" t="s">
        <v>2505</v>
      </c>
      <c r="E2323" s="3" t="s">
        <v>4909</v>
      </c>
      <c r="F2323" s="5">
        <v>500</v>
      </c>
      <c r="G2323" s="9"/>
    </row>
    <row r="2324" spans="1:7" x14ac:dyDescent="0.3">
      <c r="A2324" s="16">
        <v>2322</v>
      </c>
      <c r="B2324" s="2" t="s">
        <v>2506</v>
      </c>
      <c r="C2324" s="2" t="str">
        <f t="shared" si="36"/>
        <v>N</v>
      </c>
      <c r="D2324" s="2" t="s">
        <v>2507</v>
      </c>
      <c r="E2324" s="3" t="s">
        <v>4910</v>
      </c>
      <c r="F2324" s="5">
        <v>20000</v>
      </c>
      <c r="G2324" s="9">
        <f>VLOOKUP(B:B,[1]Sheet1!$E$1:$Q$3990,13,0)</f>
        <v>969600</v>
      </c>
    </row>
    <row r="2325" spans="1:7" ht="28.8" x14ac:dyDescent="0.3">
      <c r="A2325" s="16">
        <v>2323</v>
      </c>
      <c r="B2325" s="2" t="s">
        <v>2508</v>
      </c>
      <c r="C2325" s="2" t="str">
        <f t="shared" si="36"/>
        <v>N</v>
      </c>
      <c r="D2325" s="2" t="s">
        <v>2509</v>
      </c>
      <c r="E2325" s="3" t="s">
        <v>4911</v>
      </c>
      <c r="F2325" s="5">
        <v>2000</v>
      </c>
      <c r="G2325" s="9">
        <f>VLOOKUP(B:B,[1]Sheet1!$E$1:$Q$3990,13,0)</f>
        <v>8807895</v>
      </c>
    </row>
    <row r="2326" spans="1:7" x14ac:dyDescent="0.3">
      <c r="A2326" s="16">
        <v>2324</v>
      </c>
      <c r="B2326" s="2" t="s">
        <v>2508</v>
      </c>
      <c r="C2326" s="2" t="str">
        <f t="shared" si="36"/>
        <v>Y</v>
      </c>
      <c r="D2326" s="2" t="s">
        <v>2510</v>
      </c>
      <c r="E2326" s="3" t="s">
        <v>4912</v>
      </c>
      <c r="F2326" s="5">
        <v>200</v>
      </c>
      <c r="G2326" s="9"/>
    </row>
    <row r="2327" spans="1:7" x14ac:dyDescent="0.3">
      <c r="A2327" s="16">
        <v>2325</v>
      </c>
      <c r="B2327" s="2" t="s">
        <v>2508</v>
      </c>
      <c r="C2327" s="2" t="str">
        <f t="shared" si="36"/>
        <v>Y</v>
      </c>
      <c r="D2327" s="2" t="s">
        <v>2511</v>
      </c>
      <c r="E2327" s="3" t="s">
        <v>4913</v>
      </c>
      <c r="F2327" s="5">
        <v>550</v>
      </c>
      <c r="G2327" s="9"/>
    </row>
    <row r="2328" spans="1:7" x14ac:dyDescent="0.3">
      <c r="A2328" s="16">
        <v>2326</v>
      </c>
      <c r="B2328" s="2" t="s">
        <v>2512</v>
      </c>
      <c r="C2328" s="2" t="str">
        <f t="shared" si="36"/>
        <v>N</v>
      </c>
      <c r="D2328" s="2" t="s">
        <v>2513</v>
      </c>
      <c r="E2328" s="3" t="s">
        <v>4914</v>
      </c>
      <c r="F2328" s="5">
        <v>30</v>
      </c>
      <c r="G2328" s="9">
        <f>VLOOKUP(B:B,[1]Sheet1!$E$1:$Q$3990,13,0)</f>
        <v>41183461.700000003</v>
      </c>
    </row>
    <row r="2329" spans="1:7" x14ac:dyDescent="0.3">
      <c r="A2329" s="16">
        <v>2327</v>
      </c>
      <c r="B2329" s="2" t="s">
        <v>2512</v>
      </c>
      <c r="C2329" s="2" t="str">
        <f t="shared" si="36"/>
        <v>Y</v>
      </c>
      <c r="D2329" s="2" t="s">
        <v>2514</v>
      </c>
      <c r="E2329" s="3" t="s">
        <v>4915</v>
      </c>
      <c r="F2329" s="5">
        <v>30</v>
      </c>
      <c r="G2329" s="9"/>
    </row>
    <row r="2330" spans="1:7" x14ac:dyDescent="0.3">
      <c r="A2330" s="16">
        <v>2328</v>
      </c>
      <c r="B2330" s="2" t="s">
        <v>2512</v>
      </c>
      <c r="C2330" s="2" t="str">
        <f t="shared" si="36"/>
        <v>Y</v>
      </c>
      <c r="D2330" s="2" t="s">
        <v>2515</v>
      </c>
      <c r="E2330" s="3" t="s">
        <v>4916</v>
      </c>
      <c r="F2330" s="5">
        <v>15</v>
      </c>
      <c r="G2330" s="9"/>
    </row>
    <row r="2331" spans="1:7" ht="28.8" x14ac:dyDescent="0.3">
      <c r="A2331" s="16">
        <v>2329</v>
      </c>
      <c r="B2331" s="2" t="s">
        <v>2512</v>
      </c>
      <c r="C2331" s="2" t="str">
        <f t="shared" si="36"/>
        <v>Y</v>
      </c>
      <c r="D2331" s="2" t="s">
        <v>2516</v>
      </c>
      <c r="E2331" s="3" t="s">
        <v>4917</v>
      </c>
      <c r="F2331" s="5">
        <v>40</v>
      </c>
      <c r="G2331" s="9"/>
    </row>
    <row r="2332" spans="1:7" ht="28.8" x14ac:dyDescent="0.3">
      <c r="A2332" s="16">
        <v>2330</v>
      </c>
      <c r="B2332" s="2" t="s">
        <v>2512</v>
      </c>
      <c r="C2332" s="2" t="str">
        <f t="shared" si="36"/>
        <v>Y</v>
      </c>
      <c r="D2332" s="2" t="s">
        <v>2517</v>
      </c>
      <c r="E2332" s="3" t="s">
        <v>4918</v>
      </c>
      <c r="F2332" s="5">
        <v>10</v>
      </c>
      <c r="G2332" s="9"/>
    </row>
    <row r="2333" spans="1:7" ht="28.8" x14ac:dyDescent="0.3">
      <c r="A2333" s="16">
        <v>2331</v>
      </c>
      <c r="B2333" s="2" t="s">
        <v>2512</v>
      </c>
      <c r="C2333" s="2" t="str">
        <f t="shared" si="36"/>
        <v>Y</v>
      </c>
      <c r="D2333" s="2" t="s">
        <v>2518</v>
      </c>
      <c r="E2333" s="3" t="s">
        <v>4919</v>
      </c>
      <c r="F2333" s="5">
        <v>200</v>
      </c>
      <c r="G2333" s="9"/>
    </row>
    <row r="2334" spans="1:7" ht="28.8" x14ac:dyDescent="0.3">
      <c r="A2334" s="16">
        <v>2332</v>
      </c>
      <c r="B2334" s="2" t="s">
        <v>2512</v>
      </c>
      <c r="C2334" s="2" t="str">
        <f t="shared" si="36"/>
        <v>Y</v>
      </c>
      <c r="D2334" s="2" t="s">
        <v>2519</v>
      </c>
      <c r="E2334" s="3" t="s">
        <v>4920</v>
      </c>
      <c r="F2334" s="5">
        <v>140</v>
      </c>
      <c r="G2334" s="9"/>
    </row>
    <row r="2335" spans="1:7" x14ac:dyDescent="0.3">
      <c r="A2335" s="16">
        <v>2333</v>
      </c>
      <c r="B2335" s="2" t="s">
        <v>2512</v>
      </c>
      <c r="C2335" s="2" t="str">
        <f t="shared" si="36"/>
        <v>Y</v>
      </c>
      <c r="D2335" s="2" t="s">
        <v>2520</v>
      </c>
      <c r="E2335" s="3" t="s">
        <v>4921</v>
      </c>
      <c r="F2335" s="5">
        <v>1000</v>
      </c>
      <c r="G2335" s="9"/>
    </row>
    <row r="2336" spans="1:7" ht="28.8" x14ac:dyDescent="0.3">
      <c r="A2336" s="16">
        <v>2334</v>
      </c>
      <c r="B2336" s="2" t="s">
        <v>2512</v>
      </c>
      <c r="C2336" s="2" t="str">
        <f t="shared" si="36"/>
        <v>Y</v>
      </c>
      <c r="D2336" s="2" t="s">
        <v>2521</v>
      </c>
      <c r="E2336" s="3" t="s">
        <v>4922</v>
      </c>
      <c r="F2336" s="5">
        <v>450</v>
      </c>
      <c r="G2336" s="9"/>
    </row>
    <row r="2337" spans="1:7" x14ac:dyDescent="0.3">
      <c r="A2337" s="16">
        <v>2335</v>
      </c>
      <c r="B2337" s="2" t="s">
        <v>2512</v>
      </c>
      <c r="C2337" s="2" t="str">
        <f t="shared" si="36"/>
        <v>Y</v>
      </c>
      <c r="D2337" s="2" t="s">
        <v>2522</v>
      </c>
      <c r="E2337" s="3" t="s">
        <v>4923</v>
      </c>
      <c r="F2337" s="5">
        <v>500</v>
      </c>
      <c r="G2337" s="9"/>
    </row>
    <row r="2338" spans="1:7" ht="28.8" x14ac:dyDescent="0.3">
      <c r="A2338" s="16">
        <v>2336</v>
      </c>
      <c r="B2338" s="2" t="s">
        <v>2512</v>
      </c>
      <c r="C2338" s="2" t="str">
        <f t="shared" si="36"/>
        <v>Y</v>
      </c>
      <c r="D2338" s="2" t="s">
        <v>2523</v>
      </c>
      <c r="E2338" s="3" t="s">
        <v>4924</v>
      </c>
      <c r="F2338" s="5">
        <v>45</v>
      </c>
      <c r="G2338" s="9"/>
    </row>
    <row r="2339" spans="1:7" ht="28.8" x14ac:dyDescent="0.3">
      <c r="A2339" s="16">
        <v>2337</v>
      </c>
      <c r="B2339" s="2" t="s">
        <v>2512</v>
      </c>
      <c r="C2339" s="2" t="str">
        <f t="shared" si="36"/>
        <v>Y</v>
      </c>
      <c r="D2339" s="2" t="s">
        <v>2524</v>
      </c>
      <c r="E2339" s="3" t="s">
        <v>4925</v>
      </c>
      <c r="F2339" s="5">
        <v>40</v>
      </c>
      <c r="G2339" s="9"/>
    </row>
    <row r="2340" spans="1:7" ht="28.8" x14ac:dyDescent="0.3">
      <c r="A2340" s="16">
        <v>2338</v>
      </c>
      <c r="B2340" s="2" t="s">
        <v>2512</v>
      </c>
      <c r="C2340" s="2" t="str">
        <f t="shared" si="36"/>
        <v>Y</v>
      </c>
      <c r="D2340" s="2" t="s">
        <v>2525</v>
      </c>
      <c r="E2340" s="3" t="s">
        <v>4926</v>
      </c>
      <c r="F2340" s="5">
        <v>260</v>
      </c>
      <c r="G2340" s="9"/>
    </row>
    <row r="2341" spans="1:7" ht="28.8" x14ac:dyDescent="0.3">
      <c r="A2341" s="16">
        <v>2339</v>
      </c>
      <c r="B2341" s="2" t="s">
        <v>2526</v>
      </c>
      <c r="C2341" s="2" t="str">
        <f t="shared" si="36"/>
        <v>N</v>
      </c>
      <c r="D2341" s="2" t="s">
        <v>2527</v>
      </c>
      <c r="E2341" s="3" t="s">
        <v>4927</v>
      </c>
      <c r="F2341" s="5">
        <v>55</v>
      </c>
      <c r="G2341" s="9">
        <f>VLOOKUP(B:B,[1]Sheet1!$E$1:$Q$3990,13,0)</f>
        <v>27009491.829999998</v>
      </c>
    </row>
    <row r="2342" spans="1:7" ht="28.8" x14ac:dyDescent="0.3">
      <c r="A2342" s="16">
        <v>2340</v>
      </c>
      <c r="B2342" s="2" t="s">
        <v>2526</v>
      </c>
      <c r="C2342" s="2" t="str">
        <f t="shared" si="36"/>
        <v>Y</v>
      </c>
      <c r="D2342" s="2" t="s">
        <v>2528</v>
      </c>
      <c r="E2342" s="3" t="s">
        <v>4928</v>
      </c>
      <c r="F2342" s="5">
        <v>8</v>
      </c>
      <c r="G2342" s="9"/>
    </row>
    <row r="2343" spans="1:7" x14ac:dyDescent="0.3">
      <c r="A2343" s="16">
        <v>2341</v>
      </c>
      <c r="B2343" s="2" t="s">
        <v>2526</v>
      </c>
      <c r="C2343" s="2" t="str">
        <f t="shared" si="36"/>
        <v>Y</v>
      </c>
      <c r="D2343" s="2" t="s">
        <v>2529</v>
      </c>
      <c r="E2343" s="3" t="s">
        <v>4929</v>
      </c>
      <c r="F2343" s="5">
        <v>700</v>
      </c>
      <c r="G2343" s="9"/>
    </row>
    <row r="2344" spans="1:7" ht="28.8" x14ac:dyDescent="0.3">
      <c r="A2344" s="16">
        <v>2342</v>
      </c>
      <c r="B2344" s="2" t="s">
        <v>2526</v>
      </c>
      <c r="C2344" s="2" t="str">
        <f t="shared" si="36"/>
        <v>Y</v>
      </c>
      <c r="D2344" s="2" t="s">
        <v>2530</v>
      </c>
      <c r="E2344" s="3" t="s">
        <v>4930</v>
      </c>
      <c r="F2344" s="5">
        <v>300</v>
      </c>
      <c r="G2344" s="9"/>
    </row>
    <row r="2345" spans="1:7" ht="28.8" x14ac:dyDescent="0.3">
      <c r="A2345" s="16">
        <v>2343</v>
      </c>
      <c r="B2345" s="2" t="s">
        <v>2526</v>
      </c>
      <c r="C2345" s="2" t="str">
        <f t="shared" si="36"/>
        <v>Y</v>
      </c>
      <c r="D2345" s="2" t="s">
        <v>2531</v>
      </c>
      <c r="E2345" s="3" t="s">
        <v>4931</v>
      </c>
      <c r="F2345" s="5">
        <v>400</v>
      </c>
      <c r="G2345" s="9"/>
    </row>
    <row r="2346" spans="1:7" ht="28.8" x14ac:dyDescent="0.3">
      <c r="A2346" s="16">
        <v>2344</v>
      </c>
      <c r="B2346" s="2" t="s">
        <v>2526</v>
      </c>
      <c r="C2346" s="2" t="str">
        <f t="shared" si="36"/>
        <v>Y</v>
      </c>
      <c r="D2346" s="2" t="s">
        <v>2532</v>
      </c>
      <c r="E2346" s="3" t="s">
        <v>4932</v>
      </c>
      <c r="F2346" s="5">
        <v>850</v>
      </c>
      <c r="G2346" s="9"/>
    </row>
    <row r="2347" spans="1:7" ht="28.8" x14ac:dyDescent="0.3">
      <c r="A2347" s="16">
        <v>2345</v>
      </c>
      <c r="B2347" s="2" t="s">
        <v>2526</v>
      </c>
      <c r="C2347" s="2" t="str">
        <f t="shared" si="36"/>
        <v>Y</v>
      </c>
      <c r="D2347" s="2" t="s">
        <v>2533</v>
      </c>
      <c r="E2347" s="3" t="s">
        <v>4933</v>
      </c>
      <c r="F2347" s="5">
        <v>900</v>
      </c>
      <c r="G2347" s="9"/>
    </row>
    <row r="2348" spans="1:7" ht="28.8" x14ac:dyDescent="0.3">
      <c r="A2348" s="16">
        <v>2346</v>
      </c>
      <c r="B2348" s="2" t="s">
        <v>2526</v>
      </c>
      <c r="C2348" s="2" t="str">
        <f t="shared" si="36"/>
        <v>Y</v>
      </c>
      <c r="D2348" s="2" t="s">
        <v>2534</v>
      </c>
      <c r="E2348" s="3" t="s">
        <v>4934</v>
      </c>
      <c r="F2348" s="5">
        <v>7000</v>
      </c>
      <c r="G2348" s="9"/>
    </row>
    <row r="2349" spans="1:7" x14ac:dyDescent="0.3">
      <c r="A2349" s="16">
        <v>2347</v>
      </c>
      <c r="B2349" s="2" t="s">
        <v>2526</v>
      </c>
      <c r="C2349" s="2" t="str">
        <f t="shared" si="36"/>
        <v>Y</v>
      </c>
      <c r="D2349" s="2" t="s">
        <v>2535</v>
      </c>
      <c r="E2349" s="3" t="s">
        <v>4935</v>
      </c>
      <c r="F2349" s="5">
        <v>170</v>
      </c>
      <c r="G2349" s="9"/>
    </row>
    <row r="2350" spans="1:7" ht="43.2" x14ac:dyDescent="0.3">
      <c r="A2350" s="16">
        <v>2348</v>
      </c>
      <c r="B2350" s="2" t="s">
        <v>2526</v>
      </c>
      <c r="C2350" s="2" t="str">
        <f t="shared" si="36"/>
        <v>Y</v>
      </c>
      <c r="D2350" s="2" t="s">
        <v>2536</v>
      </c>
      <c r="E2350" s="3" t="s">
        <v>4936</v>
      </c>
      <c r="F2350" s="5">
        <v>4700</v>
      </c>
      <c r="G2350" s="9"/>
    </row>
    <row r="2351" spans="1:7" ht="43.2" x14ac:dyDescent="0.3">
      <c r="A2351" s="16">
        <v>2349</v>
      </c>
      <c r="B2351" s="2" t="s">
        <v>2526</v>
      </c>
      <c r="C2351" s="2" t="str">
        <f t="shared" si="36"/>
        <v>Y</v>
      </c>
      <c r="D2351" s="2" t="s">
        <v>2537</v>
      </c>
      <c r="E2351" s="3" t="s">
        <v>4937</v>
      </c>
      <c r="F2351" s="5">
        <v>1700</v>
      </c>
      <c r="G2351" s="9"/>
    </row>
    <row r="2352" spans="1:7" ht="28.8" x14ac:dyDescent="0.3">
      <c r="A2352" s="16">
        <v>2350</v>
      </c>
      <c r="B2352" s="2" t="s">
        <v>2526</v>
      </c>
      <c r="C2352" s="2" t="str">
        <f t="shared" si="36"/>
        <v>Y</v>
      </c>
      <c r="D2352" s="2" t="s">
        <v>2538</v>
      </c>
      <c r="E2352" s="3" t="s">
        <v>4938</v>
      </c>
      <c r="F2352" s="5">
        <v>650</v>
      </c>
      <c r="G2352" s="9"/>
    </row>
    <row r="2353" spans="1:7" ht="28.8" x14ac:dyDescent="0.3">
      <c r="A2353" s="16">
        <v>2351</v>
      </c>
      <c r="B2353" s="2" t="s">
        <v>2539</v>
      </c>
      <c r="C2353" s="2" t="str">
        <f t="shared" si="36"/>
        <v>N</v>
      </c>
      <c r="D2353" s="2" t="s">
        <v>2540</v>
      </c>
      <c r="E2353" s="3" t="s">
        <v>4939</v>
      </c>
      <c r="F2353" s="5">
        <v>5380</v>
      </c>
      <c r="G2353" s="9">
        <f>VLOOKUP(B:B,[1]Sheet1!$E$1:$Q$3990,13,0)</f>
        <v>8092020.4000000004</v>
      </c>
    </row>
    <row r="2354" spans="1:7" ht="43.2" x14ac:dyDescent="0.3">
      <c r="A2354" s="16">
        <v>2352</v>
      </c>
      <c r="B2354" s="2" t="s">
        <v>2539</v>
      </c>
      <c r="C2354" s="2" t="str">
        <f t="shared" si="36"/>
        <v>Y</v>
      </c>
      <c r="D2354" s="2" t="s">
        <v>2541</v>
      </c>
      <c r="E2354" s="3" t="s">
        <v>4940</v>
      </c>
      <c r="F2354" s="5">
        <v>2800</v>
      </c>
      <c r="G2354" s="9"/>
    </row>
    <row r="2355" spans="1:7" ht="28.8" x14ac:dyDescent="0.3">
      <c r="A2355" s="16">
        <v>2353</v>
      </c>
      <c r="B2355" s="2" t="s">
        <v>2539</v>
      </c>
      <c r="C2355" s="2" t="str">
        <f t="shared" si="36"/>
        <v>Y</v>
      </c>
      <c r="D2355" s="2" t="s">
        <v>2542</v>
      </c>
      <c r="E2355" s="3" t="s">
        <v>4941</v>
      </c>
      <c r="F2355" s="5">
        <v>2100</v>
      </c>
      <c r="G2355" s="9"/>
    </row>
    <row r="2356" spans="1:7" ht="43.2" x14ac:dyDescent="0.3">
      <c r="A2356" s="16">
        <v>2354</v>
      </c>
      <c r="B2356" s="2" t="s">
        <v>2539</v>
      </c>
      <c r="C2356" s="2" t="str">
        <f t="shared" si="36"/>
        <v>Y</v>
      </c>
      <c r="D2356" s="2" t="s">
        <v>2543</v>
      </c>
      <c r="E2356" s="3" t="s">
        <v>4942</v>
      </c>
      <c r="F2356" s="5">
        <v>2250</v>
      </c>
      <c r="G2356" s="9"/>
    </row>
    <row r="2357" spans="1:7" ht="28.8" x14ac:dyDescent="0.3">
      <c r="A2357" s="16">
        <v>2355</v>
      </c>
      <c r="B2357" s="2" t="s">
        <v>2539</v>
      </c>
      <c r="C2357" s="2" t="str">
        <f t="shared" si="36"/>
        <v>Y</v>
      </c>
      <c r="D2357" s="2" t="s">
        <v>2544</v>
      </c>
      <c r="E2357" s="3" t="s">
        <v>4943</v>
      </c>
      <c r="F2357" s="5">
        <v>1850</v>
      </c>
      <c r="G2357" s="9"/>
    </row>
    <row r="2358" spans="1:7" ht="28.8" x14ac:dyDescent="0.3">
      <c r="A2358" s="16">
        <v>2356</v>
      </c>
      <c r="B2358" s="2" t="s">
        <v>2539</v>
      </c>
      <c r="C2358" s="2" t="str">
        <f t="shared" si="36"/>
        <v>Y</v>
      </c>
      <c r="D2358" s="2" t="s">
        <v>2545</v>
      </c>
      <c r="E2358" s="3" t="s">
        <v>4944</v>
      </c>
      <c r="F2358" s="5">
        <v>1850</v>
      </c>
      <c r="G2358" s="9"/>
    </row>
    <row r="2359" spans="1:7" x14ac:dyDescent="0.3">
      <c r="A2359" s="16">
        <v>2357</v>
      </c>
      <c r="B2359" s="2" t="s">
        <v>2539</v>
      </c>
      <c r="C2359" s="2" t="str">
        <f t="shared" si="36"/>
        <v>Y</v>
      </c>
      <c r="D2359" s="2" t="s">
        <v>2546</v>
      </c>
      <c r="E2359" s="3" t="s">
        <v>4945</v>
      </c>
      <c r="F2359" s="5">
        <v>300</v>
      </c>
      <c r="G2359" s="9"/>
    </row>
    <row r="2360" spans="1:7" ht="28.8" x14ac:dyDescent="0.3">
      <c r="A2360" s="16">
        <v>2358</v>
      </c>
      <c r="B2360" s="2" t="s">
        <v>2539</v>
      </c>
      <c r="C2360" s="2" t="str">
        <f t="shared" si="36"/>
        <v>Y</v>
      </c>
      <c r="D2360" s="2" t="s">
        <v>2547</v>
      </c>
      <c r="E2360" s="3" t="s">
        <v>4946</v>
      </c>
      <c r="F2360" s="5">
        <v>1500</v>
      </c>
      <c r="G2360" s="9"/>
    </row>
    <row r="2361" spans="1:7" ht="28.8" x14ac:dyDescent="0.3">
      <c r="A2361" s="16">
        <v>2359</v>
      </c>
      <c r="B2361" s="2" t="s">
        <v>2539</v>
      </c>
      <c r="C2361" s="2" t="str">
        <f t="shared" si="36"/>
        <v>Y</v>
      </c>
      <c r="D2361" s="2" t="s">
        <v>2548</v>
      </c>
      <c r="E2361" s="3" t="s">
        <v>4947</v>
      </c>
      <c r="F2361" s="5">
        <v>2800</v>
      </c>
      <c r="G2361" s="9"/>
    </row>
    <row r="2362" spans="1:7" ht="28.8" x14ac:dyDescent="0.3">
      <c r="A2362" s="16">
        <v>2360</v>
      </c>
      <c r="B2362" s="2" t="s">
        <v>2539</v>
      </c>
      <c r="C2362" s="2" t="str">
        <f t="shared" si="36"/>
        <v>Y</v>
      </c>
      <c r="D2362" s="2" t="s">
        <v>2549</v>
      </c>
      <c r="E2362" s="3" t="s">
        <v>4948</v>
      </c>
      <c r="F2362" s="5">
        <v>850</v>
      </c>
      <c r="G2362" s="9"/>
    </row>
    <row r="2363" spans="1:7" ht="28.8" x14ac:dyDescent="0.3">
      <c r="A2363" s="16">
        <v>2361</v>
      </c>
      <c r="B2363" s="2" t="s">
        <v>2539</v>
      </c>
      <c r="C2363" s="2" t="str">
        <f t="shared" si="36"/>
        <v>Y</v>
      </c>
      <c r="D2363" s="2" t="s">
        <v>2550</v>
      </c>
      <c r="E2363" s="3" t="s">
        <v>4949</v>
      </c>
      <c r="F2363" s="5">
        <v>1660</v>
      </c>
      <c r="G2363" s="9"/>
    </row>
    <row r="2364" spans="1:7" ht="28.8" x14ac:dyDescent="0.3">
      <c r="A2364" s="16">
        <v>2362</v>
      </c>
      <c r="B2364" s="2" t="s">
        <v>2539</v>
      </c>
      <c r="C2364" s="2" t="str">
        <f t="shared" si="36"/>
        <v>Y</v>
      </c>
      <c r="D2364" s="2" t="s">
        <v>2551</v>
      </c>
      <c r="E2364" s="3" t="s">
        <v>4950</v>
      </c>
      <c r="F2364" s="5">
        <v>800</v>
      </c>
      <c r="G2364" s="9"/>
    </row>
    <row r="2365" spans="1:7" ht="28.8" x14ac:dyDescent="0.3">
      <c r="A2365" s="16">
        <v>2363</v>
      </c>
      <c r="B2365" s="2" t="s">
        <v>2539</v>
      </c>
      <c r="C2365" s="2" t="str">
        <f t="shared" si="36"/>
        <v>Y</v>
      </c>
      <c r="D2365" s="2" t="s">
        <v>2552</v>
      </c>
      <c r="E2365" s="3" t="s">
        <v>4951</v>
      </c>
      <c r="F2365" s="5">
        <v>750</v>
      </c>
      <c r="G2365" s="9"/>
    </row>
    <row r="2366" spans="1:7" ht="28.8" x14ac:dyDescent="0.3">
      <c r="A2366" s="16">
        <v>2364</v>
      </c>
      <c r="B2366" s="2" t="s">
        <v>2539</v>
      </c>
      <c r="C2366" s="2" t="str">
        <f t="shared" si="36"/>
        <v>Y</v>
      </c>
      <c r="D2366" s="2" t="s">
        <v>2553</v>
      </c>
      <c r="E2366" s="3" t="s">
        <v>4952</v>
      </c>
      <c r="F2366" s="5">
        <v>750</v>
      </c>
      <c r="G2366" s="9"/>
    </row>
    <row r="2367" spans="1:7" ht="28.8" x14ac:dyDescent="0.3">
      <c r="A2367" s="16">
        <v>2365</v>
      </c>
      <c r="B2367" s="2" t="s">
        <v>2539</v>
      </c>
      <c r="C2367" s="2" t="str">
        <f t="shared" si="36"/>
        <v>Y</v>
      </c>
      <c r="D2367" s="2" t="s">
        <v>2554</v>
      </c>
      <c r="E2367" s="3" t="s">
        <v>4953</v>
      </c>
      <c r="F2367" s="5">
        <v>700</v>
      </c>
      <c r="G2367" s="9"/>
    </row>
    <row r="2368" spans="1:7" ht="28.8" x14ac:dyDescent="0.3">
      <c r="A2368" s="16">
        <v>2366</v>
      </c>
      <c r="B2368" s="2" t="s">
        <v>2539</v>
      </c>
      <c r="C2368" s="2" t="str">
        <f t="shared" si="36"/>
        <v>Y</v>
      </c>
      <c r="D2368" s="2" t="s">
        <v>2555</v>
      </c>
      <c r="E2368" s="3" t="s">
        <v>4954</v>
      </c>
      <c r="F2368" s="5">
        <v>600</v>
      </c>
      <c r="G2368" s="9"/>
    </row>
    <row r="2369" spans="1:7" ht="28.8" x14ac:dyDescent="0.3">
      <c r="A2369" s="16">
        <v>2367</v>
      </c>
      <c r="B2369" s="2" t="s">
        <v>2539</v>
      </c>
      <c r="C2369" s="2" t="str">
        <f t="shared" si="36"/>
        <v>Y</v>
      </c>
      <c r="D2369" s="2" t="s">
        <v>2556</v>
      </c>
      <c r="E2369" s="3" t="s">
        <v>4955</v>
      </c>
      <c r="F2369" s="5">
        <v>550</v>
      </c>
      <c r="G2369" s="9"/>
    </row>
    <row r="2370" spans="1:7" ht="28.8" x14ac:dyDescent="0.3">
      <c r="A2370" s="16">
        <v>2368</v>
      </c>
      <c r="B2370" s="2" t="s">
        <v>2539</v>
      </c>
      <c r="C2370" s="2" t="str">
        <f t="shared" si="36"/>
        <v>Y</v>
      </c>
      <c r="D2370" s="2" t="s">
        <v>2557</v>
      </c>
      <c r="E2370" s="3" t="s">
        <v>4956</v>
      </c>
      <c r="F2370" s="5">
        <v>800</v>
      </c>
      <c r="G2370" s="9"/>
    </row>
    <row r="2371" spans="1:7" ht="28.8" x14ac:dyDescent="0.3">
      <c r="A2371" s="16">
        <v>2369</v>
      </c>
      <c r="B2371" s="2" t="s">
        <v>2539</v>
      </c>
      <c r="C2371" s="2" t="str">
        <f t="shared" si="36"/>
        <v>Y</v>
      </c>
      <c r="D2371" s="2" t="s">
        <v>2558</v>
      </c>
      <c r="E2371" s="3" t="s">
        <v>4957</v>
      </c>
      <c r="F2371" s="5">
        <v>650</v>
      </c>
      <c r="G2371" s="9"/>
    </row>
    <row r="2372" spans="1:7" ht="28.8" x14ac:dyDescent="0.3">
      <c r="A2372" s="16">
        <v>2370</v>
      </c>
      <c r="B2372" s="2" t="s">
        <v>2539</v>
      </c>
      <c r="C2372" s="2" t="str">
        <f t="shared" si="36"/>
        <v>Y</v>
      </c>
      <c r="D2372" s="2" t="s">
        <v>2559</v>
      </c>
      <c r="E2372" s="3" t="s">
        <v>4958</v>
      </c>
      <c r="F2372" s="5">
        <v>650</v>
      </c>
      <c r="G2372" s="9"/>
    </row>
    <row r="2373" spans="1:7" ht="28.8" x14ac:dyDescent="0.3">
      <c r="A2373" s="16">
        <v>2371</v>
      </c>
      <c r="B2373" s="2" t="s">
        <v>2539</v>
      </c>
      <c r="C2373" s="2" t="str">
        <f t="shared" ref="C2373:C2411" si="37">IF(B2373=B2372,"Y","N")</f>
        <v>Y</v>
      </c>
      <c r="D2373" s="2" t="s">
        <v>2560</v>
      </c>
      <c r="E2373" s="3" t="s">
        <v>4959</v>
      </c>
      <c r="F2373" s="5">
        <v>675</v>
      </c>
      <c r="G2373" s="9"/>
    </row>
    <row r="2374" spans="1:7" ht="28.8" x14ac:dyDescent="0.3">
      <c r="A2374" s="16">
        <v>2372</v>
      </c>
      <c r="B2374" s="2" t="s">
        <v>2539</v>
      </c>
      <c r="C2374" s="2" t="str">
        <f t="shared" si="37"/>
        <v>Y</v>
      </c>
      <c r="D2374" s="2" t="s">
        <v>2561</v>
      </c>
      <c r="E2374" s="3" t="s">
        <v>4960</v>
      </c>
      <c r="F2374" s="5">
        <v>560</v>
      </c>
      <c r="G2374" s="9"/>
    </row>
    <row r="2375" spans="1:7" ht="28.8" x14ac:dyDescent="0.3">
      <c r="A2375" s="16">
        <v>2373</v>
      </c>
      <c r="B2375" s="2" t="s">
        <v>2539</v>
      </c>
      <c r="C2375" s="2" t="str">
        <f t="shared" si="37"/>
        <v>Y</v>
      </c>
      <c r="D2375" s="2" t="s">
        <v>2562</v>
      </c>
      <c r="E2375" s="3" t="s">
        <v>4961</v>
      </c>
      <c r="F2375" s="5">
        <v>400</v>
      </c>
      <c r="G2375" s="9"/>
    </row>
    <row r="2376" spans="1:7" ht="28.8" x14ac:dyDescent="0.3">
      <c r="A2376" s="16">
        <v>2374</v>
      </c>
      <c r="B2376" s="2" t="s">
        <v>2563</v>
      </c>
      <c r="C2376" s="2" t="str">
        <f t="shared" si="37"/>
        <v>N</v>
      </c>
      <c r="D2376" s="2" t="s">
        <v>2564</v>
      </c>
      <c r="E2376" s="3" t="s">
        <v>4962</v>
      </c>
      <c r="F2376" s="5">
        <v>450</v>
      </c>
      <c r="G2376" s="9">
        <f>VLOOKUP(B:B,[1]Sheet1!$E$1:$Q$3990,13,0)</f>
        <v>154666289.44999999</v>
      </c>
    </row>
    <row r="2377" spans="1:7" ht="28.8" x14ac:dyDescent="0.3">
      <c r="A2377" s="16">
        <v>2375</v>
      </c>
      <c r="B2377" s="2" t="s">
        <v>2563</v>
      </c>
      <c r="C2377" s="2" t="str">
        <f t="shared" si="37"/>
        <v>Y</v>
      </c>
      <c r="D2377" s="2" t="s">
        <v>2565</v>
      </c>
      <c r="E2377" s="3" t="s">
        <v>4963</v>
      </c>
      <c r="F2377" s="5">
        <v>650</v>
      </c>
      <c r="G2377" s="9"/>
    </row>
    <row r="2378" spans="1:7" ht="28.8" x14ac:dyDescent="0.3">
      <c r="A2378" s="16">
        <v>2376</v>
      </c>
      <c r="B2378" s="2" t="s">
        <v>2563</v>
      </c>
      <c r="C2378" s="2" t="str">
        <f t="shared" si="37"/>
        <v>Y</v>
      </c>
      <c r="D2378" s="2" t="s">
        <v>2566</v>
      </c>
      <c r="E2378" s="3" t="s">
        <v>4964</v>
      </c>
      <c r="F2378" s="5">
        <v>560</v>
      </c>
      <c r="G2378" s="9"/>
    </row>
    <row r="2379" spans="1:7" ht="28.8" x14ac:dyDescent="0.3">
      <c r="A2379" s="16">
        <v>2377</v>
      </c>
      <c r="B2379" s="2" t="s">
        <v>2563</v>
      </c>
      <c r="C2379" s="2" t="str">
        <f t="shared" si="37"/>
        <v>Y</v>
      </c>
      <c r="D2379" s="2" t="s">
        <v>2567</v>
      </c>
      <c r="E2379" s="3" t="s">
        <v>4965</v>
      </c>
      <c r="F2379" s="5">
        <v>435</v>
      </c>
      <c r="G2379" s="9"/>
    </row>
    <row r="2380" spans="1:7" ht="28.8" x14ac:dyDescent="0.3">
      <c r="A2380" s="16">
        <v>2378</v>
      </c>
      <c r="B2380" s="2" t="s">
        <v>2563</v>
      </c>
      <c r="C2380" s="2" t="str">
        <f t="shared" si="37"/>
        <v>Y</v>
      </c>
      <c r="D2380" s="2" t="s">
        <v>2568</v>
      </c>
      <c r="E2380" s="3" t="s">
        <v>4966</v>
      </c>
      <c r="F2380" s="5">
        <v>400</v>
      </c>
      <c r="G2380" s="9"/>
    </row>
    <row r="2381" spans="1:7" ht="28.8" x14ac:dyDescent="0.3">
      <c r="A2381" s="16">
        <v>2379</v>
      </c>
      <c r="B2381" s="2" t="s">
        <v>2563</v>
      </c>
      <c r="C2381" s="2" t="str">
        <f t="shared" si="37"/>
        <v>Y</v>
      </c>
      <c r="D2381" s="2" t="s">
        <v>2569</v>
      </c>
      <c r="E2381" s="3" t="s">
        <v>4967</v>
      </c>
      <c r="F2381" s="5">
        <v>600</v>
      </c>
      <c r="G2381" s="9"/>
    </row>
    <row r="2382" spans="1:7" ht="28.8" x14ac:dyDescent="0.3">
      <c r="A2382" s="16">
        <v>2380</v>
      </c>
      <c r="B2382" s="2" t="s">
        <v>2563</v>
      </c>
      <c r="C2382" s="2" t="str">
        <f t="shared" si="37"/>
        <v>Y</v>
      </c>
      <c r="D2382" s="2" t="s">
        <v>2570</v>
      </c>
      <c r="E2382" s="3" t="s">
        <v>4968</v>
      </c>
      <c r="F2382" s="5">
        <v>850</v>
      </c>
      <c r="G2382" s="9"/>
    </row>
    <row r="2383" spans="1:7" ht="28.8" x14ac:dyDescent="0.3">
      <c r="A2383" s="16">
        <v>2381</v>
      </c>
      <c r="B2383" s="2" t="s">
        <v>2563</v>
      </c>
      <c r="C2383" s="2" t="str">
        <f t="shared" si="37"/>
        <v>Y</v>
      </c>
      <c r="D2383" s="2" t="s">
        <v>2571</v>
      </c>
      <c r="E2383" s="3" t="s">
        <v>4969</v>
      </c>
      <c r="F2383" s="5">
        <v>850</v>
      </c>
      <c r="G2383" s="9"/>
    </row>
    <row r="2384" spans="1:7" ht="28.8" x14ac:dyDescent="0.3">
      <c r="A2384" s="16">
        <v>2382</v>
      </c>
      <c r="B2384" s="2" t="s">
        <v>2563</v>
      </c>
      <c r="C2384" s="2" t="str">
        <f t="shared" si="37"/>
        <v>Y</v>
      </c>
      <c r="D2384" s="2" t="s">
        <v>2572</v>
      </c>
      <c r="E2384" s="3" t="s">
        <v>4970</v>
      </c>
      <c r="F2384" s="5">
        <v>700</v>
      </c>
      <c r="G2384" s="9"/>
    </row>
    <row r="2385" spans="1:7" ht="28.8" x14ac:dyDescent="0.3">
      <c r="A2385" s="16">
        <v>2383</v>
      </c>
      <c r="B2385" s="2" t="s">
        <v>2563</v>
      </c>
      <c r="C2385" s="2" t="str">
        <f t="shared" si="37"/>
        <v>Y</v>
      </c>
      <c r="D2385" s="2" t="s">
        <v>2573</v>
      </c>
      <c r="E2385" s="3" t="s">
        <v>4971</v>
      </c>
      <c r="F2385" s="5">
        <v>300</v>
      </c>
      <c r="G2385" s="9"/>
    </row>
    <row r="2386" spans="1:7" ht="28.8" x14ac:dyDescent="0.3">
      <c r="A2386" s="16">
        <v>2384</v>
      </c>
      <c r="B2386" s="2" t="s">
        <v>2563</v>
      </c>
      <c r="C2386" s="2" t="str">
        <f t="shared" si="37"/>
        <v>Y</v>
      </c>
      <c r="D2386" s="2" t="s">
        <v>2574</v>
      </c>
      <c r="E2386" s="3" t="s">
        <v>4972</v>
      </c>
      <c r="F2386" s="5">
        <v>160</v>
      </c>
      <c r="G2386" s="9"/>
    </row>
    <row r="2387" spans="1:7" ht="28.8" x14ac:dyDescent="0.3">
      <c r="A2387" s="16">
        <v>2385</v>
      </c>
      <c r="B2387" s="2" t="s">
        <v>2563</v>
      </c>
      <c r="C2387" s="2" t="str">
        <f t="shared" si="37"/>
        <v>Y</v>
      </c>
      <c r="D2387" s="2" t="s">
        <v>2575</v>
      </c>
      <c r="E2387" s="3" t="s">
        <v>4973</v>
      </c>
      <c r="F2387" s="5">
        <v>160</v>
      </c>
      <c r="G2387" s="9"/>
    </row>
    <row r="2388" spans="1:7" ht="28.8" x14ac:dyDescent="0.3">
      <c r="A2388" s="16">
        <v>2386</v>
      </c>
      <c r="B2388" s="2" t="s">
        <v>2563</v>
      </c>
      <c r="C2388" s="2" t="str">
        <f t="shared" si="37"/>
        <v>Y</v>
      </c>
      <c r="D2388" s="2" t="s">
        <v>2576</v>
      </c>
      <c r="E2388" s="3" t="s">
        <v>4974</v>
      </c>
      <c r="F2388" s="5">
        <v>110</v>
      </c>
      <c r="G2388" s="9"/>
    </row>
    <row r="2389" spans="1:7" ht="28.8" x14ac:dyDescent="0.3">
      <c r="A2389" s="16">
        <v>2387</v>
      </c>
      <c r="B2389" s="2" t="s">
        <v>2563</v>
      </c>
      <c r="C2389" s="2" t="str">
        <f t="shared" si="37"/>
        <v>Y</v>
      </c>
      <c r="D2389" s="2" t="s">
        <v>2577</v>
      </c>
      <c r="E2389" s="3" t="s">
        <v>4975</v>
      </c>
      <c r="F2389" s="5">
        <v>350</v>
      </c>
      <c r="G2389" s="9"/>
    </row>
    <row r="2390" spans="1:7" ht="28.8" x14ac:dyDescent="0.3">
      <c r="A2390" s="16">
        <v>2388</v>
      </c>
      <c r="B2390" s="2" t="s">
        <v>2563</v>
      </c>
      <c r="C2390" s="2" t="str">
        <f t="shared" si="37"/>
        <v>Y</v>
      </c>
      <c r="D2390" s="2" t="s">
        <v>2578</v>
      </c>
      <c r="E2390" s="3" t="s">
        <v>4976</v>
      </c>
      <c r="F2390" s="5">
        <v>275</v>
      </c>
      <c r="G2390" s="9"/>
    </row>
    <row r="2391" spans="1:7" ht="28.8" x14ac:dyDescent="0.3">
      <c r="A2391" s="16">
        <v>2389</v>
      </c>
      <c r="B2391" s="2" t="s">
        <v>2563</v>
      </c>
      <c r="C2391" s="2" t="str">
        <f t="shared" si="37"/>
        <v>Y</v>
      </c>
      <c r="D2391" s="2" t="s">
        <v>2579</v>
      </c>
      <c r="E2391" s="3" t="s">
        <v>4977</v>
      </c>
      <c r="F2391" s="5">
        <v>200</v>
      </c>
      <c r="G2391" s="9"/>
    </row>
    <row r="2392" spans="1:7" ht="28.8" x14ac:dyDescent="0.3">
      <c r="A2392" s="16">
        <v>2390</v>
      </c>
      <c r="B2392" s="2" t="s">
        <v>2563</v>
      </c>
      <c r="C2392" s="2" t="str">
        <f t="shared" si="37"/>
        <v>Y</v>
      </c>
      <c r="D2392" s="2" t="s">
        <v>2580</v>
      </c>
      <c r="E2392" s="3" t="s">
        <v>4978</v>
      </c>
      <c r="F2392" s="5">
        <v>3250</v>
      </c>
      <c r="G2392" s="9"/>
    </row>
    <row r="2393" spans="1:7" ht="28.8" x14ac:dyDescent="0.3">
      <c r="A2393" s="16">
        <v>2391</v>
      </c>
      <c r="B2393" s="2" t="s">
        <v>2563</v>
      </c>
      <c r="C2393" s="2" t="str">
        <f t="shared" si="37"/>
        <v>Y</v>
      </c>
      <c r="D2393" s="2" t="s">
        <v>2581</v>
      </c>
      <c r="E2393" s="3" t="s">
        <v>4979</v>
      </c>
      <c r="F2393" s="5">
        <v>3500</v>
      </c>
      <c r="G2393" s="9"/>
    </row>
    <row r="2394" spans="1:7" ht="43.2" x14ac:dyDescent="0.3">
      <c r="A2394" s="16">
        <v>2392</v>
      </c>
      <c r="B2394" s="2" t="s">
        <v>2563</v>
      </c>
      <c r="C2394" s="2" t="str">
        <f t="shared" si="37"/>
        <v>Y</v>
      </c>
      <c r="D2394" s="2" t="s">
        <v>2582</v>
      </c>
      <c r="E2394" s="3" t="s">
        <v>4980</v>
      </c>
      <c r="F2394" s="5">
        <v>1750</v>
      </c>
      <c r="G2394" s="9"/>
    </row>
    <row r="2395" spans="1:7" ht="43.2" x14ac:dyDescent="0.3">
      <c r="A2395" s="16">
        <v>2393</v>
      </c>
      <c r="B2395" s="2" t="s">
        <v>2563</v>
      </c>
      <c r="C2395" s="2" t="str">
        <f t="shared" si="37"/>
        <v>Y</v>
      </c>
      <c r="D2395" s="2" t="s">
        <v>2583</v>
      </c>
      <c r="E2395" s="3" t="s">
        <v>4981</v>
      </c>
      <c r="F2395" s="5">
        <v>5400</v>
      </c>
      <c r="G2395" s="9"/>
    </row>
    <row r="2396" spans="1:7" ht="28.8" x14ac:dyDescent="0.3">
      <c r="A2396" s="16">
        <v>2394</v>
      </c>
      <c r="B2396" s="2" t="s">
        <v>2563</v>
      </c>
      <c r="C2396" s="2" t="str">
        <f t="shared" si="37"/>
        <v>Y</v>
      </c>
      <c r="D2396" s="2" t="s">
        <v>2584</v>
      </c>
      <c r="E2396" s="3" t="s">
        <v>4982</v>
      </c>
      <c r="F2396" s="5">
        <v>500</v>
      </c>
      <c r="G2396" s="9"/>
    </row>
    <row r="2397" spans="1:7" ht="43.2" x14ac:dyDescent="0.3">
      <c r="A2397" s="16">
        <v>2395</v>
      </c>
      <c r="B2397" s="2" t="s">
        <v>2563</v>
      </c>
      <c r="C2397" s="2" t="str">
        <f t="shared" si="37"/>
        <v>Y</v>
      </c>
      <c r="D2397" s="2" t="s">
        <v>2585</v>
      </c>
      <c r="E2397" s="3" t="s">
        <v>4983</v>
      </c>
      <c r="F2397" s="5">
        <v>800</v>
      </c>
      <c r="G2397" s="9"/>
    </row>
    <row r="2398" spans="1:7" ht="28.8" x14ac:dyDescent="0.3">
      <c r="A2398" s="16">
        <v>2396</v>
      </c>
      <c r="B2398" s="2" t="s">
        <v>2563</v>
      </c>
      <c r="C2398" s="2" t="str">
        <f t="shared" si="37"/>
        <v>Y</v>
      </c>
      <c r="D2398" s="2" t="s">
        <v>2586</v>
      </c>
      <c r="E2398" s="3" t="s">
        <v>4984</v>
      </c>
      <c r="F2398" s="5">
        <v>2500</v>
      </c>
      <c r="G2398" s="9"/>
    </row>
    <row r="2399" spans="1:7" ht="28.8" x14ac:dyDescent="0.3">
      <c r="A2399" s="16">
        <v>2397</v>
      </c>
      <c r="B2399" s="2" t="s">
        <v>2563</v>
      </c>
      <c r="C2399" s="2" t="str">
        <f t="shared" si="37"/>
        <v>Y</v>
      </c>
      <c r="D2399" s="2" t="s">
        <v>2587</v>
      </c>
      <c r="E2399" s="3" t="s">
        <v>4985</v>
      </c>
      <c r="F2399" s="5">
        <v>425</v>
      </c>
      <c r="G2399" s="9"/>
    </row>
    <row r="2400" spans="1:7" ht="28.8" x14ac:dyDescent="0.3">
      <c r="A2400" s="16">
        <v>2398</v>
      </c>
      <c r="B2400" s="2" t="s">
        <v>2563</v>
      </c>
      <c r="C2400" s="2" t="str">
        <f t="shared" si="37"/>
        <v>Y</v>
      </c>
      <c r="D2400" s="2" t="s">
        <v>2588</v>
      </c>
      <c r="E2400" s="3" t="s">
        <v>4986</v>
      </c>
      <c r="F2400" s="5">
        <v>1775</v>
      </c>
      <c r="G2400" s="9"/>
    </row>
    <row r="2401" spans="1:7" ht="28.8" x14ac:dyDescent="0.3">
      <c r="A2401" s="16">
        <v>2399</v>
      </c>
      <c r="B2401" s="2" t="s">
        <v>2563</v>
      </c>
      <c r="C2401" s="2" t="str">
        <f t="shared" si="37"/>
        <v>Y</v>
      </c>
      <c r="D2401" s="2" t="s">
        <v>2589</v>
      </c>
      <c r="E2401" s="3" t="s">
        <v>4987</v>
      </c>
      <c r="F2401" s="5">
        <v>1980</v>
      </c>
      <c r="G2401" s="9"/>
    </row>
    <row r="2402" spans="1:7" ht="28.8" x14ac:dyDescent="0.3">
      <c r="A2402" s="16">
        <v>2400</v>
      </c>
      <c r="B2402" s="2" t="s">
        <v>2563</v>
      </c>
      <c r="C2402" s="2" t="str">
        <f t="shared" si="37"/>
        <v>Y</v>
      </c>
      <c r="D2402" s="2" t="s">
        <v>2590</v>
      </c>
      <c r="E2402" s="3" t="s">
        <v>4988</v>
      </c>
      <c r="F2402" s="5">
        <v>180</v>
      </c>
      <c r="G2402" s="9"/>
    </row>
    <row r="2403" spans="1:7" ht="28.8" x14ac:dyDescent="0.3">
      <c r="A2403" s="16">
        <v>2401</v>
      </c>
      <c r="B2403" s="2" t="s">
        <v>2563</v>
      </c>
      <c r="C2403" s="2" t="str">
        <f t="shared" si="37"/>
        <v>Y</v>
      </c>
      <c r="D2403" s="2" t="s">
        <v>2591</v>
      </c>
      <c r="E2403" s="3" t="s">
        <v>4989</v>
      </c>
      <c r="F2403" s="5">
        <v>250</v>
      </c>
      <c r="G2403" s="9"/>
    </row>
    <row r="2404" spans="1:7" ht="28.8" x14ac:dyDescent="0.3">
      <c r="A2404" s="16">
        <v>2402</v>
      </c>
      <c r="B2404" s="2" t="s">
        <v>2563</v>
      </c>
      <c r="C2404" s="2" t="str">
        <f t="shared" si="37"/>
        <v>Y</v>
      </c>
      <c r="D2404" s="2" t="s">
        <v>2592</v>
      </c>
      <c r="E2404" s="3" t="s">
        <v>4990</v>
      </c>
      <c r="F2404" s="5">
        <v>200</v>
      </c>
      <c r="G2404" s="9"/>
    </row>
    <row r="2405" spans="1:7" ht="28.8" x14ac:dyDescent="0.3">
      <c r="A2405" s="16">
        <v>2403</v>
      </c>
      <c r="B2405" s="2" t="s">
        <v>2563</v>
      </c>
      <c r="C2405" s="2" t="str">
        <f t="shared" si="37"/>
        <v>Y</v>
      </c>
      <c r="D2405" s="2" t="s">
        <v>2593</v>
      </c>
      <c r="E2405" s="3" t="s">
        <v>4991</v>
      </c>
      <c r="F2405" s="5">
        <v>175</v>
      </c>
      <c r="G2405" s="9"/>
    </row>
    <row r="2406" spans="1:7" ht="28.8" x14ac:dyDescent="0.3">
      <c r="A2406" s="16">
        <v>2404</v>
      </c>
      <c r="B2406" s="2" t="s">
        <v>2563</v>
      </c>
      <c r="C2406" s="2" t="str">
        <f t="shared" si="37"/>
        <v>Y</v>
      </c>
      <c r="D2406" s="2" t="s">
        <v>2594</v>
      </c>
      <c r="E2406" s="3" t="s">
        <v>4992</v>
      </c>
      <c r="F2406" s="5">
        <v>150</v>
      </c>
      <c r="G2406" s="9"/>
    </row>
    <row r="2407" spans="1:7" ht="28.8" x14ac:dyDescent="0.3">
      <c r="A2407" s="16">
        <v>2405</v>
      </c>
      <c r="B2407" s="2" t="s">
        <v>2563</v>
      </c>
      <c r="C2407" s="2" t="str">
        <f t="shared" si="37"/>
        <v>Y</v>
      </c>
      <c r="D2407" s="2" t="s">
        <v>2595</v>
      </c>
      <c r="E2407" s="3" t="s">
        <v>4993</v>
      </c>
      <c r="F2407" s="5">
        <v>120</v>
      </c>
      <c r="G2407" s="9"/>
    </row>
    <row r="2408" spans="1:7" ht="28.8" x14ac:dyDescent="0.3">
      <c r="A2408" s="16">
        <v>2406</v>
      </c>
      <c r="B2408" s="2" t="s">
        <v>2563</v>
      </c>
      <c r="C2408" s="2" t="str">
        <f t="shared" si="37"/>
        <v>Y</v>
      </c>
      <c r="D2408" s="2" t="s">
        <v>2596</v>
      </c>
      <c r="E2408" s="3" t="s">
        <v>4994</v>
      </c>
      <c r="F2408" s="5">
        <v>130</v>
      </c>
      <c r="G2408" s="9"/>
    </row>
    <row r="2409" spans="1:7" ht="28.8" x14ac:dyDescent="0.3">
      <c r="A2409" s="16">
        <v>2407</v>
      </c>
      <c r="B2409" s="2" t="s">
        <v>2563</v>
      </c>
      <c r="C2409" s="2" t="str">
        <f t="shared" si="37"/>
        <v>Y</v>
      </c>
      <c r="D2409" s="2" t="s">
        <v>2597</v>
      </c>
      <c r="E2409" s="3" t="s">
        <v>4995</v>
      </c>
      <c r="F2409" s="5">
        <v>125</v>
      </c>
      <c r="G2409" s="9"/>
    </row>
    <row r="2410" spans="1:7" ht="28.8" x14ac:dyDescent="0.3">
      <c r="A2410" s="16">
        <v>2408</v>
      </c>
      <c r="B2410" s="2" t="s">
        <v>2563</v>
      </c>
      <c r="C2410" s="2" t="str">
        <f t="shared" si="37"/>
        <v>Y</v>
      </c>
      <c r="D2410" s="2" t="s">
        <v>2598</v>
      </c>
      <c r="E2410" s="3" t="s">
        <v>4996</v>
      </c>
      <c r="F2410" s="5">
        <v>75</v>
      </c>
      <c r="G2410" s="9"/>
    </row>
    <row r="2411" spans="1:7" ht="28.8" x14ac:dyDescent="0.3">
      <c r="A2411" s="16">
        <v>2409</v>
      </c>
      <c r="B2411" s="2" t="s">
        <v>2563</v>
      </c>
      <c r="C2411" s="2" t="str">
        <f t="shared" si="37"/>
        <v>Y</v>
      </c>
      <c r="D2411" s="2" t="s">
        <v>2599</v>
      </c>
      <c r="E2411" s="3" t="s">
        <v>4997</v>
      </c>
      <c r="F2411" s="5">
        <v>75</v>
      </c>
      <c r="G2411" s="9"/>
    </row>
    <row r="2412" spans="1:7" x14ac:dyDescent="0.3">
      <c r="G2412" s="10" t="e">
        <f>SUM(G3:G2411)</f>
        <v>#REF!</v>
      </c>
    </row>
    <row r="2414" spans="1:7" x14ac:dyDescent="0.3">
      <c r="G2414" s="10" t="e">
        <f>G2412-#REF!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2025-03-26T08:54:21Z</dcterms:created>
  <dcterms:modified xsi:type="dcterms:W3CDTF">2025-03-26T09:56:16Z</dcterms:modified>
</cp:coreProperties>
</file>